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G:\Mi unidad\COMPU LENTA\EJERCICIO 2022\CUENTA PUBLICA\CUENTA PUBLICA\CUENTA PUBLICA 2022\DIGITALES\"/>
    </mc:Choice>
  </mc:AlternateContent>
  <bookViews>
    <workbookView xWindow="-120" yWindow="-120" windowWidth="15480" windowHeight="7875"/>
  </bookViews>
  <sheets>
    <sheet name="INR" sheetId="5" r:id="rId1"/>
    <sheet name="Instructivo_INR" sheetId="8" r:id="rId2"/>
    <sheet name="Hoja1" sheetId="7" state="hidden" r:id="rId3"/>
  </sheets>
  <definedNames>
    <definedName name="_xlnm._FilterDatabase" localSheetId="0" hidden="1">INR!$A$4:$X$52</definedName>
    <definedName name="_ftn1" localSheetId="0">INR!#REF!</definedName>
    <definedName name="_ftnref1" localSheetId="0">INR!#REF!</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T28" i="5" l="1"/>
</calcChain>
</file>

<file path=xl/sharedStrings.xml><?xml version="1.0" encoding="utf-8"?>
<sst xmlns="http://schemas.openxmlformats.org/spreadsheetml/2006/main" count="792" uniqueCount="366">
  <si>
    <t>Instructivo</t>
  </si>
  <si>
    <t>Recomendación:</t>
  </si>
  <si>
    <t>Prespuesto del programa presupuestario</t>
  </si>
  <si>
    <t>S Sujetos a Reglas de Operación</t>
  </si>
  <si>
    <t>U Otros Subsidios</t>
  </si>
  <si>
    <t>E Prestación de Servicios Públicos</t>
  </si>
  <si>
    <t>B Provisión de Bienes Públicos</t>
  </si>
  <si>
    <t>P Planeación, seguimiento y evaluación de políticas públicas</t>
  </si>
  <si>
    <t>F Promoción y fomento</t>
  </si>
  <si>
    <t>G Regulación y supervisión</t>
  </si>
  <si>
    <t>A Funciones de las Fuerzas Armadas (Únicamente Gobierno Federal)</t>
  </si>
  <si>
    <t>R Específicos</t>
  </si>
  <si>
    <t>K Proyectos de Inversión</t>
  </si>
  <si>
    <t>M Apoyo al proceso presupuestario y para mejorar la eficiencia institucional</t>
  </si>
  <si>
    <t>O Apoyo a la función pública y al mejoramiento de la gestión</t>
  </si>
  <si>
    <t>W Operaciones ajenas</t>
  </si>
  <si>
    <t>L Obligaciones de cumplimiento de resolución jurisdiccional</t>
  </si>
  <si>
    <t>N Desastres Naturales</t>
  </si>
  <si>
    <t>J Pensiones y jubilaciones</t>
  </si>
  <si>
    <t>T Aportaciones a la seguridad social</t>
  </si>
  <si>
    <t>Y Aportaciones a fondos de estabilización</t>
  </si>
  <si>
    <t>Z Aportaciones a fondos de inversión y reestructura de pensiones</t>
  </si>
  <si>
    <t>I Gasto Federalizado</t>
  </si>
  <si>
    <t>C Participaciones a entidades federativas y municipios</t>
  </si>
  <si>
    <t>D Costo financiero, deuda o apoyos a deudores y ahorradores de la banca</t>
  </si>
  <si>
    <t>H Adeudos de ejercicios fiscales anteriores</t>
  </si>
  <si>
    <t>Descripción del resumen narrativo (FIN, Propósito, componentes y actividades)</t>
  </si>
  <si>
    <t>FIN</t>
  </si>
  <si>
    <t>PROPÓSITO</t>
  </si>
  <si>
    <t>COMPONENTE</t>
  </si>
  <si>
    <t>ACTIVIDAD</t>
  </si>
  <si>
    <t>Valor del denominador de la formula</t>
  </si>
  <si>
    <t>Desarrollo Social</t>
  </si>
  <si>
    <t xml:space="preserve">Meta del indicador alcanzada
</t>
  </si>
  <si>
    <t xml:space="preserve">Meta del indicador Modificada
</t>
  </si>
  <si>
    <t xml:space="preserve">Meta del indicador Programada
</t>
  </si>
  <si>
    <t xml:space="preserve">Fórmula de cálculo
</t>
  </si>
  <si>
    <t xml:space="preserve">Nivel de la MIR, al que corresponde el indicador
</t>
  </si>
  <si>
    <t xml:space="preserve">Nombre del Indicador
</t>
  </si>
  <si>
    <t>Nivel de la MIR del programa</t>
  </si>
  <si>
    <t xml:space="preserve">Cuenta con MIR
(SI/NO)
</t>
  </si>
  <si>
    <t xml:space="preserve">Pagado
</t>
  </si>
  <si>
    <t xml:space="preserve">Ejercido
</t>
  </si>
  <si>
    <t xml:space="preserve">Devengado
</t>
  </si>
  <si>
    <t>Modificado</t>
  </si>
  <si>
    <t xml:space="preserve">Aprobado
</t>
  </si>
  <si>
    <t xml:space="preserve">Nombre de la dependencia o entidad que lo ejecuta
</t>
  </si>
  <si>
    <t xml:space="preserve">Clasificación funcional del gasto al que corresponde el programa presupuestario
</t>
  </si>
  <si>
    <t xml:space="preserve">Nombre del programa presupuestario
</t>
  </si>
  <si>
    <t xml:space="preserve">Clave del Programa presupuestario
</t>
  </si>
  <si>
    <t xml:space="preserve">Clasificación Programática acorde al CONAC
</t>
  </si>
  <si>
    <t>Desarrollo Económico</t>
  </si>
  <si>
    <t>Gobierno y Finanzas</t>
  </si>
  <si>
    <t>Otros</t>
  </si>
  <si>
    <t xml:space="preserve">Valor del numerador de la formula </t>
  </si>
  <si>
    <t>Resultado del indicador</t>
  </si>
  <si>
    <t>Señalar el nombre completo de la o las dependencias o entidades que ejecutan el programa presupuestario.</t>
  </si>
  <si>
    <t>Indicar si el indicador corresponde al nivel de FIN, PROPÓSITO, COMPONENTE O ACTIVIDAD  de la MIR</t>
  </si>
  <si>
    <t>Se refiere a la expresión matemática del indicador. Determina la forma en que se relacionan las variables.</t>
  </si>
  <si>
    <t>Señalar la meta aprobada del indicador para el ejercicio en que se reporta.</t>
  </si>
  <si>
    <t>Señalar la meta modificada del indicador para el periodo en que se reporta.</t>
  </si>
  <si>
    <t>Señalar la meta alcanzada del indicador para el periodo en que se reporta.</t>
  </si>
  <si>
    <t>Indicar el importe del presupuesto modificado para el programa presupuestario a la fecha en que se reporta.
Nota: en caso de contar con datos del presupuesto modificado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</si>
  <si>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ejercido para el programa presupuestario a la fecha en que se reporta.
Nota: en caso de contar con datos del presupuesto ejercido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</si>
  <si>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devengado para el programa presupuestario a la fecha en que se reporta.
Nota: en caso de contar con datos del presupuesto devengado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</si>
  <si>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pagado para el programa presupuestario a la fecha en que se reporta.
Nota: en caso de contar con datos del presupuesto pagado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</si>
  <si>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Seleccionar el nivel de la MIR del programa presupuestario a describir FIN, PROPÓSITO, COMPONENTE O ACTIVIDAD.</t>
  </si>
  <si>
    <t>Descripción del FIN, PROPÓSITO, COMPONENTES Y ACTIVIDADES de la MIR del Programa Presupuestario</t>
  </si>
  <si>
    <t>Describir el significado de las variables de la fórmula del indicador</t>
  </si>
  <si>
    <t xml:space="preserve">Indicar la cantidad que se obtuvo al periodo que se reporta respecto al numerador de la fórmula del indicador </t>
  </si>
  <si>
    <t xml:space="preserve">Indicar la cantidad que se obtuvo al periodo que se reporta respecto al denominador de la fórmula del indicador </t>
  </si>
  <si>
    <t>Unidad de medida de las variables del indicador</t>
  </si>
  <si>
    <t>MIR</t>
  </si>
  <si>
    <t>Indicadores</t>
  </si>
  <si>
    <t>Indicar el importe del presupuesto aprobado para el programa presupuestario.
Nota: en caso de contar con datos del presupuesto aprobado a nivel actividad de la MIR del programa, indicar el importe en cada una; la suma del importe de todas las actividades debe corresponder con el valor señalado al importe aprobado del componente asociado, asimismo, la suma total del importe de los componentes debe corresponder con el importe indicado en la fila del PROPOSITO y finalmente, éste debe ser el mismo que el importe del nivel FIN.</t>
  </si>
  <si>
    <t xml:space="preserve">En caso de no contar con la información señalada en cada campo indicar N/D (no Disponible) o N/A en el caso de que no aplique la información requerida. Nota: esta recomendación no aplica en las columnas 6 al 10 dado lo comentado en el punto 14. </t>
  </si>
  <si>
    <r>
      <t xml:space="preserve">Seleccionar la clasificación programática de acuerdo al CONAC, a la que se encuentra vinculada el programa presupuestario. Consultar clasificación disponible en: 
</t>
    </r>
    <r>
      <rPr>
        <b/>
        <sz val="12"/>
        <color theme="1"/>
        <rFont val="Arial Narrow"/>
        <family val="2"/>
      </rPr>
      <t>https://www.conac.gob.mx/work/models/CONAC/normatividad/NOR_01_02_004.pdf</t>
    </r>
  </si>
  <si>
    <r>
      <t xml:space="preserve">Indicar la clave que se le asignó al programa presupuestario la cual debe iniciar con la letra que señale el acuerdo por el que se emite la clasificación programática del gasto emitido por el CONAC.  Consultar clasificación disponible en:
</t>
    </r>
    <r>
      <rPr>
        <b/>
        <sz val="12"/>
        <color theme="1"/>
        <rFont val="Arial Narrow"/>
        <family val="2"/>
      </rPr>
      <t>https://www.conac.gob.mx/work/models/CONAC/normatividad/NOR_01_02_004.pdf</t>
    </r>
  </si>
  <si>
    <r>
      <t xml:space="preserve">Seleccionar la clasificación funcional del gasto al que corresponde el programa presupuestario acorde al Acuerdo emitido por el CONAC, esto es: DESARROLLO SOCIAL, DESARROLLO ECONÓMICO, GOBIERNO, OTROS. Consultar clasificación disponible en:
</t>
    </r>
    <r>
      <rPr>
        <b/>
        <sz val="12"/>
        <color theme="1"/>
        <rFont val="Arial Narrow"/>
        <family val="2"/>
      </rPr>
      <t>https://www.conac.gob.mx/work/models/CONAC/normatividad/NOR_01_02_003.pdf</t>
    </r>
  </si>
  <si>
    <t>Columna</t>
  </si>
  <si>
    <t>Indicar la denominación que se le haya otorgado al programa presupuestario. El nombre del programa presupuestario no debe ser el mismo que el de la Unidad Responsable.</t>
  </si>
  <si>
    <t>Indicar si para el programa presupuestario se elaboró su Matriz de Indicadores para Resultados, (MIR).</t>
  </si>
  <si>
    <t>Descripción del nombre asignado al indicador, ejemplo: "Índice de marginación en Guanajuato", en caso de no contar con información del indicador se deberán atender las recomendaciones del instructivo. Nota: por cada indicador deberán rellenarse los datos de las columnas 1 a 5 y de la 11 a 13, excepto las columnas 6 a la 10, debido a que en éstas se deberá indicar únicamente los importes del FIN, PROPOSITO, COMPONENTES Y ACTIVIDADES.</t>
  </si>
  <si>
    <t>Indicar la unidad de medida que tienen las variables del indicador, (alumnos, profesores, áreas naturales protegidas, áreas reforestadas).</t>
  </si>
  <si>
    <t>Descripción de variables de la fórmula</t>
  </si>
  <si>
    <t>Programa o proyecto de Inversión</t>
  </si>
  <si>
    <t>E</t>
  </si>
  <si>
    <t>E001</t>
  </si>
  <si>
    <t>Feria</t>
  </si>
  <si>
    <t>2.4.1</t>
  </si>
  <si>
    <t>Patronato de la Feria de León</t>
  </si>
  <si>
    <t>SI</t>
  </si>
  <si>
    <t>Fin</t>
  </si>
  <si>
    <t>Contribuir eficazmente al incremento de derrama económica en el Municipio de León a través del fortalecimiento y consolidación de Feria Estatal de León.</t>
  </si>
  <si>
    <t>Porcentaje de derrama económica anual en el Municipio de León.</t>
  </si>
  <si>
    <t>(De/DEP)*100</t>
  </si>
  <si>
    <t>[(Derrama económica obtenida en primer bimestre/derrama económica proyectada)*100</t>
  </si>
  <si>
    <t>100% (3095 millones de pesos)</t>
  </si>
  <si>
    <t>Pesos</t>
  </si>
  <si>
    <t>Propósito</t>
  </si>
  <si>
    <t>Los visitantes a la Feria Estatal de León se incrementan y mejora su nivel de satisfacción.</t>
  </si>
  <si>
    <t>Nivel de satisfacción general obtenido por los visitantes a la Feria Estatal de León.</t>
  </si>
  <si>
    <t>(PEREFF/TE)*100</t>
  </si>
  <si>
    <t>(Personas encuestadas que respondieron que su experiencia en Feria fue favorable/Total de encuestados)*100</t>
  </si>
  <si>
    <t>90 por ciento</t>
  </si>
  <si>
    <t>100% (94.95%)</t>
  </si>
  <si>
    <t>Visitantes encuestados</t>
  </si>
  <si>
    <t>Componente</t>
  </si>
  <si>
    <t>Eventos y espectáculos para la Feria coordinados y realizados.</t>
  </si>
  <si>
    <t>Nivel de satisfacción de visitantes a la Feria sobre espectáculos realizados.</t>
  </si>
  <si>
    <t>(PERFEIE/TE)*100</t>
  </si>
  <si>
    <t>(Personas encuestadas que respondieron favorablemente evaluación integral de espectáculos/Total de encuestados)*100</t>
  </si>
  <si>
    <t>100% (93.62%)</t>
  </si>
  <si>
    <t>Actividad</t>
  </si>
  <si>
    <t>Contratación, operación y evaluación con empresas de espectáculos para Feria.</t>
  </si>
  <si>
    <t>Porcentaje de empresas de espectáculos evaluadas.</t>
  </si>
  <si>
    <t>(EEFE/EEFA)*100</t>
  </si>
  <si>
    <t>(Empresas de espectáculos de Feria evaluadas /Empresas de espectáculos Feria aprobadas) * 100</t>
  </si>
  <si>
    <t>100 por ciento</t>
  </si>
  <si>
    <t>Empresas</t>
  </si>
  <si>
    <t>Servicios e Instalaciones limpias y en buen estado para Feria ofrecidas.</t>
  </si>
  <si>
    <t>Nivel de satisfacción de visitantes a Feria Estatal de León  en cuanto a los servicios proporcionados por la Subdirección de Servicios Generales</t>
  </si>
  <si>
    <t>(NPCEBLI/NPE)*100</t>
  </si>
  <si>
    <t>(Número de personas que consideran excelente o buena la limpieza en instalaciones/Número de personas encuestadas)*100</t>
  </si>
  <si>
    <t>100% (97.01%)</t>
  </si>
  <si>
    <t>Control y coordinación de taquillas disponibles.</t>
  </si>
  <si>
    <t>Nivel de satisfacción de visitantes respecto a taquillas.</t>
  </si>
  <si>
    <t>(CEAST/NPE)*100</t>
  </si>
  <si>
    <t>(Calificaciones de encuestados respecto acceso y servicio de taquillas/Número de personas encuestadas)*100</t>
  </si>
  <si>
    <t>100% (83.75%)</t>
  </si>
  <si>
    <t>Reclutamiento, selección y contratación de personal para evento Feria.</t>
  </si>
  <si>
    <t>Porcentaje de contratación de personal para Feria Estatal de León.</t>
  </si>
  <si>
    <t>(PO/PPA)*100</t>
  </si>
  <si>
    <t>(Plazas ocupadas Feria/plantilla de personal autorizada Feria)*100</t>
  </si>
  <si>
    <t>91 por ciento</t>
  </si>
  <si>
    <t>100% (75.42%)</t>
  </si>
  <si>
    <t>Plazas laborales</t>
  </si>
  <si>
    <t>Inducción, capacitación y atención al personal de la Feria.</t>
  </si>
  <si>
    <t>Índice de rotación de personal de Feria</t>
  </si>
  <si>
    <t>(NSPRAF/PEEF)*100</t>
  </si>
  <si>
    <t>(Número de separaciones personal por renuncia y abandono de Feria/promedio de empleados durante el evento Feria)*100</t>
  </si>
  <si>
    <t>100% (14%)</t>
  </si>
  <si>
    <t>Separaciones / Empleados</t>
  </si>
  <si>
    <t>Locales gastronómicos y comerciales con variedad ofrecidos.</t>
  </si>
  <si>
    <t>Nivel de satisfacción de visitantes respecto a variedad de locales.</t>
  </si>
  <si>
    <t>(VRFFVPSO/TE)*100</t>
  </si>
  <si>
    <t>(Visitantes que respondieron de forma favorable sobre la variedad de productos y servicios ofrecidos/Total de encuestados)*100</t>
  </si>
  <si>
    <t>100% (83.2%)</t>
  </si>
  <si>
    <t>Atención a expositores de Feria Estatal de León</t>
  </si>
  <si>
    <t>Nivel de satisfacción de expositores participantes en Feria</t>
  </si>
  <si>
    <t>(ERFES/TEE)*100</t>
  </si>
  <si>
    <t>(Expositores que respondieron favorablemente encuesta de satisfacción/Total de expositores encuestados)*100</t>
  </si>
  <si>
    <t>100% (95%)</t>
  </si>
  <si>
    <t>Expositores encuestados</t>
  </si>
  <si>
    <t>Aprobación y supervisión de empresas contratantes</t>
  </si>
  <si>
    <t>Aprovechamiento de capacidad instalada Feria</t>
  </si>
  <si>
    <t>(ECC/ED)*100</t>
  </si>
  <si>
    <t>(Espacios comerciales cobrados/Espacios disponibles)*100</t>
  </si>
  <si>
    <t>Espacios comerciales</t>
  </si>
  <si>
    <t>Seguridad y protección a visitantes a Feria ofrecido.</t>
  </si>
  <si>
    <t>Nivel de percepción de los visitantes sobre seguridad en Feria</t>
  </si>
  <si>
    <t>(ECFSF/NE)*100</t>
  </si>
  <si>
    <t>(Encuestados que consideran favorable la seguridad en Feria Estatal/Número de encuestados)*100</t>
  </si>
  <si>
    <t>100% (94%)</t>
  </si>
  <si>
    <t>100 VISITANTES ENCUESTADOS</t>
  </si>
  <si>
    <t>Inducción y capacitación a personal de seguridad por parte de Protección Civil.</t>
  </si>
  <si>
    <t>Porcentaje de brigadas de seguridad capacitadas para Feria</t>
  </si>
  <si>
    <t>(BSIC/TBS)*100</t>
  </si>
  <si>
    <t>(Brigadas de seguridad interna capacitadas/total de Brigadas de seguridad)*100</t>
  </si>
  <si>
    <t>Brigadas</t>
  </si>
  <si>
    <t>Difusión e información de Feria hacia prospectos realizada</t>
  </si>
  <si>
    <t xml:space="preserve">Porcentaje de visitantes encuestados que asistieron a Feria por publicidad. </t>
  </si>
  <si>
    <t>(PEAFMP/TPE)*100</t>
  </si>
  <si>
    <t>(Personas encuestadas que asistieron a Feria por medios de publicidad/Total de personas encuestadas Feria)*100</t>
  </si>
  <si>
    <t>100%(76.96%)</t>
  </si>
  <si>
    <t>Fortalecimiento, control y difusión en redes sociales y medios digitales.</t>
  </si>
  <si>
    <t>Tasa de crecimiento de impacto de medios digitales respecto a línea base.</t>
  </si>
  <si>
    <t>[(SRSPA/SRSLB)-1]*100</t>
  </si>
  <si>
    <t>[(Seguidores en redes sociales periodo actual/seguidores en redes sociales línea base)-1]*100</t>
  </si>
  <si>
    <t>14 por ciento (539 500 seguidores)</t>
  </si>
  <si>
    <t xml:space="preserve">100% (614,583 seguidores) </t>
  </si>
  <si>
    <t>Seguidores</t>
  </si>
  <si>
    <t>Vinculación con empresas patrocinadoras de la Feria Estatal de León.</t>
  </si>
  <si>
    <t>Porcentaje de obtención de ingresos por patrocinios para evento Feria.</t>
  </si>
  <si>
    <t>(IPAA/IPLB)*100</t>
  </si>
  <si>
    <t>(Ingresos por patrocinios en efectivo año actual/ ingresos  por patrocinios programados)*100</t>
  </si>
  <si>
    <t>100% (17.125 millones en efectivo)</t>
  </si>
  <si>
    <t>Ingresos</t>
  </si>
  <si>
    <t>E002</t>
  </si>
  <si>
    <t>Recinto</t>
  </si>
  <si>
    <t>Contribuir a generar mayores ingresos para el Patronato de la Feria, a través de la realización de eventos y aprovechamiento de todas las áreas del recinto ferial.</t>
  </si>
  <si>
    <t>Porcentaje de ingresos anuales obtenidos del Recinto.</t>
  </si>
  <si>
    <t>[(IRAA/IRLB)-1]*100</t>
  </si>
  <si>
    <t>(Ingresos anuales de recinto obtenidos/ingresos anuales del recinto programado)*100</t>
  </si>
  <si>
    <t>100% (6.7 millones)</t>
  </si>
  <si>
    <t>Los arrendatarios y visitantes utilizan las áreas y espacios del recinto ferial de manera continua.</t>
  </si>
  <si>
    <t>Porcentaje de cumplimiento de eventos en los diversos espacios del recinto.</t>
  </si>
  <si>
    <t>[(ERERAA/ERERLB)-1]*100</t>
  </si>
  <si>
    <t>(Eventos realizados en espacios del recinto año actual/eventos programados)*100</t>
  </si>
  <si>
    <t>100% (25 eventos anuales)</t>
  </si>
  <si>
    <t>Eventos</t>
  </si>
  <si>
    <t>Espacios del recinto ferial para arrendamiento ofertados.</t>
  </si>
  <si>
    <t>Aprovechamiento de capacidad instalada del Recinto</t>
  </si>
  <si>
    <t>(MCO/MCDA)*100</t>
  </si>
  <si>
    <t>(Metros cuadrados ocupados promedio)/(Metros cuadrados disponibles para arrendamiento)*100</t>
  </si>
  <si>
    <t>Metros cuadrados</t>
  </si>
  <si>
    <t>Coordinación de mantenimiento de instalaciones del recinto.</t>
  </si>
  <si>
    <t>Porcentaje de cumplimiento de programa anual de mantenimiento</t>
  </si>
  <si>
    <t>(AMRAA/APMAA)*100</t>
  </si>
  <si>
    <t>(Actividades de mantenimiento realizadas año actual/actividades programadas de mantenimiento año actual)*100</t>
  </si>
  <si>
    <t>19 (anual)</t>
  </si>
  <si>
    <t>Actividades de mantenimiento</t>
  </si>
  <si>
    <t>Atención a clientes organizadores de eventos en espacios del recinto.</t>
  </si>
  <si>
    <t>Nivel de satisfacción del arrendatario (organizador de evento).</t>
  </si>
  <si>
    <t>(NARFF/TE)*100</t>
  </si>
  <si>
    <t>(Número de arrendatarios que responden de forma favorable/Total de encuestados)*100</t>
  </si>
  <si>
    <t>Arrendatarios</t>
  </si>
  <si>
    <t>Coordinación de seguridad y protección a visitantes a espacios del recinto.</t>
  </si>
  <si>
    <t>Nivel de percepción de visitantes al recinto en materia de seguridad</t>
  </si>
  <si>
    <t>(ERMP/TERR)*100</t>
  </si>
  <si>
    <t>(Encuestados que consideran adecuada la seguridad en eventos externos del recinto/Número de encuestados)*100</t>
  </si>
  <si>
    <t>85 por ciento</t>
  </si>
  <si>
    <t>Personas responden favorablemente/ Total de personas encuestadas</t>
  </si>
  <si>
    <t>Inducción, capacitación y atención al personal del Recinto.</t>
  </si>
  <si>
    <t>Índice de rotación de personal de Recinto</t>
  </si>
  <si>
    <t>(NSPRAR/PEP)*100</t>
  </si>
  <si>
    <t>(Número de separaciones personal por renuncia y abandono de Recinto/promedio de empleados del periodo)*100</t>
  </si>
  <si>
    <t>Atención a visitantes del Parque Ecológico y coordinación de limpieza y mantenimiento del mismo.</t>
  </si>
  <si>
    <t xml:space="preserve">Nivel de cumplimiento de programación de atención a visitantes (sin costo) </t>
  </si>
  <si>
    <t>(NPEAA/NPAAA)*100</t>
  </si>
  <si>
    <t>(Número de visitantes al parque recibidos/Número de visitantes al parque programados)*100</t>
  </si>
  <si>
    <t>4000 personas</t>
  </si>
  <si>
    <t>Visitantes</t>
  </si>
  <si>
    <t>Coordinación de organizadores de eventos para la atracción de visitantes al recinto.</t>
  </si>
  <si>
    <t>Porcentaje de realización de eventos de atracción de visitantes al Recinto.</t>
  </si>
  <si>
    <t>(NEA/NEARP)*100</t>
  </si>
  <si>
    <t>(Número de eventos atraídos/número de eventos de atracción al recinto programados)*100</t>
  </si>
  <si>
    <t>100% (12 eventos)</t>
  </si>
  <si>
    <t>E005</t>
  </si>
  <si>
    <t>Feria de Verano</t>
  </si>
  <si>
    <t>Contribuir a generar mayor número de visitantes en el Municipio de León a través de la creación y consolidación de eventos propios del Patronato.</t>
  </si>
  <si>
    <t>Porcentaje de visitantes proyectado al Municipio de León durante el mes de julio</t>
  </si>
  <si>
    <t>(VMLJ/VP)*100</t>
  </si>
  <si>
    <t>(Visitantes al municipio de León julio año en curso/visitantes programados)*100</t>
  </si>
  <si>
    <t>Turistas</t>
  </si>
  <si>
    <t>Los ciudadanos del Municipio de León y visitantes cuentan con eventos alternos a la Feria realizados por el Patronato.</t>
  </si>
  <si>
    <t>Porcentaje cumplimiento de visitantes al Feria de Verano</t>
  </si>
  <si>
    <t>(NVFVAA/NVP)*100</t>
  </si>
  <si>
    <t>[(Número de visitantes Feria de Verano año actual  / Número de visitantes programados)*100</t>
  </si>
  <si>
    <t>100% (1.2 millones visitantes)</t>
  </si>
  <si>
    <t>Feria de Verano organizada y promovida.</t>
  </si>
  <si>
    <t>Promedio de satisfacción general de visitantes a Feria de Verano</t>
  </si>
  <si>
    <t>(SCVFV/NAE)*100</t>
  </si>
  <si>
    <t>(Sumatoria de calificaciones de feria de verano/ Número de aspectos evaluados)*20</t>
  </si>
  <si>
    <t>94 por ciento</t>
  </si>
  <si>
    <t>Difusión y contratación de espacios comerciales para Feria de Verano</t>
  </si>
  <si>
    <t>Promedio de evaluación de visitantes en cuanto a variedad de locales comerciales y áreas de exposición.</t>
  </si>
  <si>
    <t>(SCZA/NZC)*100</t>
  </si>
  <si>
    <t>(Sumatoria de calificaciones de zonas de atracción/ Número de zonas a calificar)*20</t>
  </si>
  <si>
    <t>Realización de espectáculos y atracciones para Feria de Verano</t>
  </si>
  <si>
    <t>Promedio de evaluación de visitantes por espectáculos del Feria de Verano</t>
  </si>
  <si>
    <t>(PERFE/NE)*100</t>
  </si>
  <si>
    <t>(Encuestados responde favorablemente por espectáculos / número de encuestados)*100</t>
  </si>
  <si>
    <t>76 por ciento</t>
  </si>
  <si>
    <t>Atención a requerimientos interdepartamentales para realización de Feria de Verano.</t>
  </si>
  <si>
    <t>Promedio de calificación de visitantes a Feria de Verano  en cuanto a los servicios que proporciona la Subdirección de Servicios Generales</t>
  </si>
  <si>
    <t>(ECALIFV/NE)*100</t>
  </si>
  <si>
    <t>(Encuestados que consideran adecuada la limpieza e instalaciones durante Feria de Verano/Número de encuestados)*100</t>
  </si>
  <si>
    <t>96 por ciento</t>
  </si>
  <si>
    <t>Difusión de Feria de Verano y vinculación con empresas patrocinadoras.</t>
  </si>
  <si>
    <t>Promedio  de evaluación de publicidad y promoción de Feria de Verano</t>
  </si>
  <si>
    <t>(ECAPPFV/NE)*100</t>
  </si>
  <si>
    <t>(Encuestados que consideran adecuada la publicidad y promoción de Feria de Verano/Número de encuestados)*100</t>
  </si>
  <si>
    <t xml:space="preserve">85 por ciento </t>
  </si>
  <si>
    <t>Coordinación e implementación de programa de seguridad para Feria de Verano</t>
  </si>
  <si>
    <t>Promedio de percepción de seguridad de visitantes a la Feria de Verano</t>
  </si>
  <si>
    <t>(ECASFV/NE)*100</t>
  </si>
  <si>
    <t>(Encuestados que consideran adecuada la seguridad en Feria de Verano/Número de encuestados)*100</t>
  </si>
  <si>
    <t xml:space="preserve">96 por ciento </t>
  </si>
  <si>
    <t>Reclutamiento, selección y contratación de personal para evento Feria de Verano</t>
  </si>
  <si>
    <t>Porcentaje de contratación de personal para Feria de Verano</t>
  </si>
  <si>
    <t>(Plazas ocupadas/plantilla de personal autorizada)*100</t>
  </si>
  <si>
    <t>(Plazas ocupadas Feria de Verano/plantilla de personal autorizada Feria de Verano)*100</t>
  </si>
  <si>
    <t>E006</t>
  </si>
  <si>
    <t>Festival de Verano</t>
  </si>
  <si>
    <t>Patronato de la Festival de León</t>
  </si>
  <si>
    <t>1,538 millones de pesos</t>
  </si>
  <si>
    <t>100% (1,538 millones de pesos)</t>
  </si>
  <si>
    <t>(Visitantes al municipio de León agosto año en curso/visitantes programados)*100</t>
  </si>
  <si>
    <t>Los ciudadanos del Municipio de León y visitantes cuentan con eventos alternos a la Festival realizados por el Patronato.</t>
  </si>
  <si>
    <t>Porcentaje cumplimiento de visitantes al Festival de Verano</t>
  </si>
  <si>
    <t>[(Número de visitantes Festival de Verano año actual  / Número de visitantes programados)*100</t>
  </si>
  <si>
    <t>Festival de Verano organizada y promovida.</t>
  </si>
  <si>
    <t>Promedio de satisfacción general de visitantes a Festival de Verano</t>
  </si>
  <si>
    <t>Difusión y contratación de espacios comerciales para Festival de Verano</t>
  </si>
  <si>
    <t>Realización de espectáculos y atracciones para Festival de Verano</t>
  </si>
  <si>
    <t>Promedio de evaluación de visitantes por espectáculos del Festival de Verano</t>
  </si>
  <si>
    <t>Atención a requerimientos interdepartamentales para realización de Festival de Verano.</t>
  </si>
  <si>
    <t>Promedio de calificación de visitantes a Festival de Verano  en cuanto a los servicios que proporciona la Subdirección de Servicios Generales</t>
  </si>
  <si>
    <t>(Encuestados que consideran adecuada la limpieza e instalaciones durante Festival de Verano/Número de encuestados)*100</t>
  </si>
  <si>
    <t>Difusión de Festival de Verano y vinculación con empresas patrocinadoras.</t>
  </si>
  <si>
    <t>Promedio  de evaluación de publicidad y promoción de Festival de Verano</t>
  </si>
  <si>
    <t>(Encuestados que consideran adecuada la publicidad y promoción de Festival de Verano/Número de encuestados)*100</t>
  </si>
  <si>
    <t>Coordinación e implementación de programa de seguridad para Festival de Verano</t>
  </si>
  <si>
    <t>Promedio de percepción de seguridad de visitantes a la Festival de Verano</t>
  </si>
  <si>
    <t>(Encuestados que consideran adecuada la seguridad en Festival de Verano/Número de encuestados)*100</t>
  </si>
  <si>
    <t>Reclutamiento, selección y contratación de personal para evento Festival de Verano</t>
  </si>
  <si>
    <t>Porcentaje de contratación de personal para Festival de Verano</t>
  </si>
  <si>
    <t>(Plazas ocupadas Festival de Verano/plantilla de personal autorizada Festival de Verano)*100</t>
  </si>
  <si>
    <t>Control y coordinación de taquillas  disponibles.</t>
  </si>
  <si>
    <t>100% (92.43%)</t>
  </si>
  <si>
    <t>100% (17,776,200 en efectivo)</t>
  </si>
  <si>
    <t>95 VISITANTES RESPONDIERON SATISFACTORIAMENTE</t>
  </si>
  <si>
    <t>100% (9.78%)</t>
  </si>
  <si>
    <t>100%(70.22%)</t>
  </si>
  <si>
    <t>100% (72%)</t>
  </si>
  <si>
    <t>100%(64%)</t>
  </si>
  <si>
    <t>100%(84%)</t>
  </si>
  <si>
    <t>100% (82%)</t>
  </si>
  <si>
    <t>100%(78%)</t>
  </si>
  <si>
    <t>100%(90.31%)</t>
  </si>
  <si>
    <t>19 (4to trimestre)</t>
  </si>
  <si>
    <t>6696 personas</t>
  </si>
  <si>
    <t>22 (anual)</t>
  </si>
  <si>
    <t>100%(22 eventos)</t>
  </si>
  <si>
    <t>100% (14,867,294.79 millones)</t>
  </si>
  <si>
    <t>14,867,294.79  pesos anual</t>
  </si>
  <si>
    <t xml:space="preserve">14,867,294.79  pesos </t>
  </si>
  <si>
    <t>100% (268 eventos anuales)</t>
  </si>
  <si>
    <t>100% (8.24%)</t>
  </si>
  <si>
    <t>3´150,389.69 m2 4TO trimestre</t>
  </si>
  <si>
    <t xml:space="preserve">38,217,391 m2 </t>
  </si>
  <si>
    <t>E007</t>
  </si>
  <si>
    <t>Luztopia</t>
  </si>
  <si>
    <t>Porcentaje  de visitantes a Luztopia</t>
  </si>
  <si>
    <t>separaciones de empleados</t>
  </si>
  <si>
    <t>69.08% (829,000 visitantes)</t>
  </si>
  <si>
    <t>100% (69.08%)</t>
  </si>
  <si>
    <t>(Sumatoria de calificaciones de Festival de verano/ Número de aspectos evaluados)*100</t>
  </si>
  <si>
    <t>(Sumatoria de calificaciones de zonas de atracción/ Número de zonas a calificar)*100</t>
  </si>
  <si>
    <t>PATRONATO DE LA FERIA ESTATAL DE LEON Y PARQUE ECOLOGICO
Indicadores de Resultados
Del 1 de enero al 31 de diciembre de 2022</t>
  </si>
  <si>
    <t>(Visitantes al evento durante el mes de diciembre/visitantes programados por todo el evento)*100</t>
  </si>
  <si>
    <t>Los ciudadanos del Municipio de León y visitantes cuentan con eventos alternos a la Feria.</t>
  </si>
  <si>
    <t>Contribuir a generar mayor número de visitantes en el Municipio de León a través consolidación de nuevos eventos.</t>
  </si>
  <si>
    <t>(Visitantes al municipio de León mes de diciembre/visitantes programados)*100</t>
  </si>
  <si>
    <t>500,000 Visitantes al municipio</t>
  </si>
  <si>
    <t>(VED/VPE)*100</t>
  </si>
  <si>
    <t>200,000 Visitantes a Luztopía</t>
  </si>
  <si>
    <t>135,922 visitantes a Luztopía</t>
  </si>
  <si>
    <t>Evento de Luztopía implementado.</t>
  </si>
  <si>
    <t>Porcentaje de avance de evento de Luztopia</t>
  </si>
  <si>
    <t>(DEOD/DEPD)*100</t>
  </si>
  <si>
    <t>(Dias del evento organizado  en diciembre/días del evento programado en diciembre 2022)*100</t>
  </si>
  <si>
    <t>100% (29 días)</t>
  </si>
  <si>
    <t>29 días</t>
  </si>
  <si>
    <t>Días</t>
  </si>
  <si>
    <t>Seguimiento a evaluacion de artistas contratados por  Luztopia</t>
  </si>
  <si>
    <t>Porcentaje de artistas de espectáculos evaluados.</t>
  </si>
  <si>
    <t>(ALEMS/ACL)*100</t>
  </si>
  <si>
    <t>(Artistas de  Luztopia evaluados de manera satisfactoria/artistas  contratados en luztopia) * 100</t>
  </si>
  <si>
    <t>Artistas</t>
  </si>
  <si>
    <t>119 artistas</t>
  </si>
  <si>
    <t>115 artistas</t>
  </si>
  <si>
    <t>100% (96.64%)</t>
  </si>
  <si>
    <t>389,613 visitantes al municipio</t>
  </si>
  <si>
    <t>Visitantes proyectados al Municipio de León durante el mes de diciembre</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</si>
</sst>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44" formatCode="_-&quot;$&quot;* #,##0.00_-;\-&quot;$&quot;* #,##0.00_-;_-&quot;$&quot;* &quot;-&quot;??_-;_-@_-"/>
    <numFmt numFmtId="43" formatCode="_-* #,##0.00_-;\-* #,##0.00_-;_-* &quot;-&quot;??_-;_-@_-"/>
    <numFmt numFmtId="164" formatCode="_-[$€-2]* #,##0.00_-;\-[$€-2]* #,##0.00_-;_-[$€-2]* &quot;-&quot;??_-"/>
    <numFmt numFmtId="165" formatCode="_-* #,##0_-;\-* #,##0_-;_-* &quot;-&quot;??_-;_-@_-"/>
  </numFmts>
  <fonts count="14" x14ac:knownFonts="1">
    <font>
      <sz val="8"/>
      <color theme="1"/>
      <name val="Arial"/>
      <family val="2"/>
    </font>
    <font>
      <sz val="10"/>
      <name val="Arial"/>
      <family val="2"/>
    </font>
    <font>
      <sz val="11"/>
      <color indexed="8"/>
      <name val="Calibri"/>
      <family val="2"/>
    </font>
    <font>
      <b/>
      <sz val="8"/>
      <color theme="0"/>
      <name val="Arial"/>
      <family val="2"/>
    </font>
    <font>
      <sz val="11"/>
      <color theme="1"/>
      <name val="Calibri"/>
      <family val="2"/>
      <scheme val="minor"/>
    </font>
    <font>
      <b/>
      <sz val="12"/>
      <name val="Arial Narrow"/>
      <family val="2"/>
    </font>
    <font>
      <sz val="12"/>
      <color theme="1"/>
      <name val="Arial Narrow"/>
      <family val="2"/>
    </font>
    <font>
      <sz val="12"/>
      <color indexed="8"/>
      <name val="Arial Narrow"/>
      <family val="2"/>
    </font>
    <font>
      <b/>
      <sz val="8"/>
      <name val="Arial"/>
      <family val="2"/>
    </font>
    <font>
      <sz val="9"/>
      <color theme="1"/>
      <name val="Arial"/>
      <family val="2"/>
    </font>
    <font>
      <b/>
      <sz val="8"/>
      <color theme="1"/>
      <name val="Arial"/>
      <family val="2"/>
    </font>
    <font>
      <b/>
      <sz val="12"/>
      <color theme="1"/>
      <name val="Arial Narrow"/>
      <family val="2"/>
    </font>
    <font>
      <sz val="8"/>
      <color theme="1"/>
      <name val="Arial"/>
      <family val="2"/>
    </font>
    <font>
      <sz val="8"/>
      <name val="Arial"/>
      <family val="2"/>
    </font>
  </fonts>
  <fills count="11">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1" tint="0.499984740745262"/>
        <bgColor indexed="64"/>
      </patternFill>
    </fill>
    <fill>
      <patternFill patternType="solid">
        <fgColor rgb="FFFF9900"/>
        <bgColor indexed="64"/>
      </patternFill>
    </fill>
    <fill>
      <patternFill patternType="solid">
        <fgColor rgb="FFFFC000"/>
        <bgColor indexed="64"/>
      </patternFill>
    </fill>
    <fill>
      <patternFill patternType="solid">
        <fgColor theme="9" tint="-0.499984740745262"/>
        <bgColor indexed="64"/>
      </patternFill>
    </fill>
    <fill>
      <patternFill patternType="solid">
        <fgColor theme="0" tint="-0.249977111117893"/>
        <bgColor indexed="64"/>
      </patternFill>
    </fill>
    <fill>
      <patternFill patternType="solid">
        <fgColor theme="4" tint="-0.249977111117893"/>
        <bgColor indexed="64"/>
      </patternFill>
    </fill>
    <fill>
      <patternFill patternType="solid">
        <fgColor theme="0"/>
        <bgColor indexed="64"/>
      </patternFill>
    </fill>
  </fills>
  <borders count="7">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s>
  <cellStyleXfs count="20">
    <xf numFmtId="0" fontId="0" fillId="0" borderId="0"/>
    <xf numFmtId="164" fontId="1"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0" fontId="4"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43" fontId="12" fillId="0" borderId="0" applyFont="0" applyFill="0" applyBorder="0" applyAlignment="0" applyProtection="0"/>
    <xf numFmtId="44" fontId="12" fillId="0" borderId="0" applyFont="0" applyFill="0" applyBorder="0" applyAlignment="0" applyProtection="0"/>
    <xf numFmtId="9" fontId="12" fillId="0" borderId="0" applyFont="0" applyFill="0" applyBorder="0" applyAlignment="0" applyProtection="0"/>
  </cellStyleXfs>
  <cellXfs count="74">
    <xf numFmtId="0" fontId="0" fillId="0" borderId="0" xfId="0"/>
    <xf numFmtId="0" fontId="0" fillId="0" borderId="0" xfId="0" applyFont="1"/>
    <xf numFmtId="0" fontId="0" fillId="0" borderId="0" xfId="0" applyFont="1" applyProtection="1">
      <protection locked="0"/>
    </xf>
    <xf numFmtId="0" fontId="0" fillId="0" borderId="0" xfId="0" applyFont="1" applyProtection="1"/>
    <xf numFmtId="0" fontId="6" fillId="0" borderId="0" xfId="0" applyFont="1" applyAlignment="1">
      <alignment horizontal="justify" vertical="top" wrapText="1"/>
    </xf>
    <xf numFmtId="0" fontId="5" fillId="2" borderId="0" xfId="8" applyFont="1" applyFill="1" applyBorder="1" applyAlignment="1">
      <alignment horizontal="justify" vertical="top" wrapText="1"/>
    </xf>
    <xf numFmtId="0" fontId="7" fillId="0" borderId="0" xfId="0" applyFont="1" applyAlignment="1">
      <alignment horizontal="justify" vertical="top" wrapText="1"/>
    </xf>
    <xf numFmtId="0" fontId="5" fillId="3" borderId="0" xfId="8" applyFont="1" applyFill="1" applyBorder="1" applyAlignment="1">
      <alignment horizontal="justify" vertical="top" wrapText="1"/>
    </xf>
    <xf numFmtId="0" fontId="9" fillId="0" borderId="0" xfId="0" applyFont="1" applyAlignment="1">
      <alignment horizontal="center" vertical="center" wrapText="1"/>
    </xf>
    <xf numFmtId="0" fontId="9" fillId="0" borderId="0" xfId="0" applyFont="1" applyAlignment="1">
      <alignment vertical="center" wrapText="1"/>
    </xf>
    <xf numFmtId="0" fontId="0" fillId="0" borderId="0" xfId="0" applyAlignment="1">
      <alignment horizontal="center"/>
    </xf>
    <xf numFmtId="0" fontId="9" fillId="0" borderId="0" xfId="0" applyFont="1" applyBorder="1" applyAlignment="1">
      <alignment vertical="center" wrapText="1"/>
    </xf>
    <xf numFmtId="0" fontId="9" fillId="0" borderId="0" xfId="0" applyFont="1" applyBorder="1" applyAlignment="1">
      <alignment horizontal="center" vertical="center" wrapText="1"/>
    </xf>
    <xf numFmtId="0" fontId="0" fillId="0" borderId="0" xfId="0" applyBorder="1"/>
    <xf numFmtId="0" fontId="0" fillId="0" borderId="0" xfId="0" applyBorder="1" applyAlignment="1">
      <alignment horizontal="center"/>
    </xf>
    <xf numFmtId="0" fontId="0" fillId="0" borderId="0" xfId="0" applyAlignment="1">
      <alignment horizontal="left"/>
    </xf>
    <xf numFmtId="0" fontId="3" fillId="5" borderId="0"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4" borderId="0" xfId="0" applyFont="1" applyFill="1" applyBorder="1" applyAlignment="1">
      <alignment horizontal="center" vertical="center" wrapText="1"/>
    </xf>
    <xf numFmtId="0" fontId="3" fillId="7" borderId="0" xfId="16" applyFont="1" applyFill="1" applyBorder="1" applyAlignment="1">
      <alignment horizontal="center" vertical="center" wrapText="1"/>
    </xf>
    <xf numFmtId="0" fontId="10" fillId="0" borderId="0" xfId="0" applyFont="1" applyAlignment="1">
      <alignment horizontal="center" vertical="top"/>
    </xf>
    <xf numFmtId="0" fontId="3" fillId="5" borderId="0" xfId="0" applyFont="1" applyFill="1" applyAlignment="1">
      <alignment horizontal="center" vertical="top" wrapText="1"/>
    </xf>
    <xf numFmtId="0" fontId="3" fillId="6" borderId="0" xfId="16" applyNumberFormat="1" applyFont="1" applyFill="1" applyBorder="1" applyAlignment="1">
      <alignment horizontal="center" vertical="center" wrapText="1"/>
    </xf>
    <xf numFmtId="0" fontId="3" fillId="6" borderId="0" xfId="16" applyFont="1" applyFill="1" applyBorder="1" applyAlignment="1">
      <alignment horizontal="center" vertical="center" wrapText="1"/>
    </xf>
    <xf numFmtId="0" fontId="3" fillId="5" borderId="2" xfId="0" applyFont="1" applyFill="1" applyBorder="1" applyAlignment="1">
      <alignment horizontal="center" vertical="center" wrapText="1"/>
    </xf>
    <xf numFmtId="4" fontId="3" fillId="6" borderId="2" xfId="16" applyNumberFormat="1" applyFont="1" applyFill="1" applyBorder="1" applyAlignment="1">
      <alignment horizontal="center" vertical="center" wrapText="1"/>
    </xf>
    <xf numFmtId="0" fontId="3" fillId="6" borderId="2" xfId="16"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7" borderId="2" xfId="16" applyFont="1" applyFill="1" applyBorder="1" applyAlignment="1">
      <alignment horizontal="center" vertical="center" wrapText="1"/>
    </xf>
    <xf numFmtId="0" fontId="3" fillId="5" borderId="4" xfId="0" applyFont="1" applyFill="1" applyBorder="1" applyAlignment="1">
      <alignment horizontal="centerContinuous"/>
    </xf>
    <xf numFmtId="0" fontId="3" fillId="4" borderId="4" xfId="0" applyFont="1" applyFill="1" applyBorder="1" applyAlignment="1">
      <alignment horizontal="centerContinuous" vertical="center" wrapText="1"/>
    </xf>
    <xf numFmtId="0" fontId="3" fillId="7" borderId="4" xfId="0" applyFont="1" applyFill="1" applyBorder="1" applyAlignment="1">
      <alignment horizontal="centerContinuous" wrapText="1"/>
    </xf>
    <xf numFmtId="0" fontId="8" fillId="8" borderId="5" xfId="8" applyFont="1" applyFill="1" applyBorder="1" applyAlignment="1" applyProtection="1">
      <alignment horizontal="centerContinuous" vertical="center" wrapText="1"/>
      <protection locked="0"/>
    </xf>
    <xf numFmtId="0" fontId="8" fillId="8" borderId="6" xfId="8" applyFont="1" applyFill="1" applyBorder="1" applyAlignment="1" applyProtection="1">
      <alignment horizontal="centerContinuous" vertical="center" wrapText="1"/>
      <protection locked="0"/>
    </xf>
    <xf numFmtId="0" fontId="8" fillId="8" borderId="3" xfId="8" applyFont="1" applyFill="1" applyBorder="1" applyAlignment="1" applyProtection="1">
      <alignment horizontal="centerContinuous" vertical="center" wrapText="1"/>
      <protection locked="0"/>
    </xf>
    <xf numFmtId="0" fontId="3" fillId="9" borderId="0" xfId="16" applyFont="1" applyFill="1" applyBorder="1" applyAlignment="1">
      <alignment horizontal="centerContinuous" vertical="center" wrapText="1"/>
    </xf>
    <xf numFmtId="0" fontId="3" fillId="9" borderId="3" xfId="16" applyFont="1" applyFill="1" applyBorder="1" applyAlignment="1">
      <alignment horizontal="center" vertical="center" wrapText="1"/>
    </xf>
    <xf numFmtId="0" fontId="3" fillId="9" borderId="2" xfId="16" applyFont="1" applyFill="1" applyBorder="1" applyAlignment="1">
      <alignment horizontal="center" vertical="center" wrapText="1"/>
    </xf>
    <xf numFmtId="0" fontId="3" fillId="9" borderId="0" xfId="16" applyFont="1" applyFill="1" applyBorder="1" applyAlignment="1">
      <alignment horizontal="center" vertical="center" wrapText="1"/>
    </xf>
    <xf numFmtId="0" fontId="3" fillId="6" borderId="4" xfId="8" applyFont="1" applyFill="1" applyBorder="1" applyAlignment="1" applyProtection="1">
      <alignment horizontal="centerContinuous" vertical="center" wrapText="1"/>
      <protection locked="0"/>
    </xf>
    <xf numFmtId="0" fontId="13" fillId="0" borderId="2" xfId="0" applyFont="1" applyFill="1" applyBorder="1" applyAlignment="1" applyProtection="1">
      <alignment horizontal="center" vertical="center" wrapText="1"/>
    </xf>
    <xf numFmtId="0" fontId="13" fillId="0" borderId="2" xfId="0" applyFont="1" applyFill="1" applyBorder="1" applyAlignment="1" applyProtection="1">
      <alignment horizontal="center" vertical="center" wrapText="1"/>
      <protection locked="0"/>
    </xf>
    <xf numFmtId="0" fontId="13" fillId="0" borderId="2" xfId="0" applyFont="1" applyFill="1" applyBorder="1" applyAlignment="1">
      <alignment horizontal="center" vertical="center" wrapText="1"/>
    </xf>
    <xf numFmtId="44" fontId="12" fillId="0" borderId="2" xfId="6" applyFont="1" applyFill="1" applyBorder="1" applyAlignment="1" applyProtection="1">
      <alignment horizontal="right" vertical="center" wrapText="1"/>
      <protection locked="0"/>
    </xf>
    <xf numFmtId="9" fontId="13" fillId="0" borderId="2" xfId="0" applyNumberFormat="1" applyFont="1" applyFill="1" applyBorder="1" applyAlignment="1" applyProtection="1">
      <alignment horizontal="center" vertical="center" wrapText="1"/>
      <protection locked="0"/>
    </xf>
    <xf numFmtId="10" fontId="13" fillId="0" borderId="2" xfId="0" applyNumberFormat="1" applyFont="1" applyFill="1" applyBorder="1" applyAlignment="1" applyProtection="1">
      <alignment horizontal="center" vertical="center" wrapText="1"/>
      <protection locked="0"/>
    </xf>
    <xf numFmtId="165" fontId="13" fillId="0" borderId="2" xfId="17" applyNumberFormat="1" applyFont="1" applyFill="1" applyBorder="1" applyAlignment="1" applyProtection="1">
      <alignment horizontal="center" vertical="center" wrapText="1"/>
      <protection locked="0"/>
    </xf>
    <xf numFmtId="0" fontId="13" fillId="0" borderId="2" xfId="0" applyFont="1" applyFill="1" applyBorder="1" applyAlignment="1">
      <alignment horizontal="center" vertical="center"/>
    </xf>
    <xf numFmtId="0" fontId="13" fillId="0" borderId="2" xfId="0" applyFont="1" applyFill="1" applyBorder="1" applyAlignment="1" applyProtection="1">
      <alignment horizontal="left" vertical="center" wrapText="1"/>
      <protection locked="0"/>
    </xf>
    <xf numFmtId="10" fontId="13" fillId="0" borderId="2" xfId="0" applyNumberFormat="1" applyFont="1" applyFill="1" applyBorder="1" applyAlignment="1">
      <alignment horizontal="center" vertical="center" wrapText="1"/>
    </xf>
    <xf numFmtId="43" fontId="13" fillId="0" borderId="2" xfId="17" applyFont="1" applyFill="1" applyBorder="1" applyAlignment="1">
      <alignment horizontal="center" vertical="center" wrapText="1"/>
    </xf>
    <xf numFmtId="10" fontId="13" fillId="0" borderId="2" xfId="19" applyNumberFormat="1" applyFont="1" applyFill="1" applyBorder="1" applyAlignment="1" applyProtection="1">
      <alignment horizontal="center" vertical="center" wrapText="1"/>
      <protection locked="0"/>
    </xf>
    <xf numFmtId="44" fontId="13" fillId="0" borderId="2" xfId="18" applyFont="1" applyFill="1" applyBorder="1" applyAlignment="1">
      <alignment horizontal="center" vertical="center" wrapText="1"/>
    </xf>
    <xf numFmtId="6" fontId="13" fillId="0" borderId="2" xfId="18" applyNumberFormat="1" applyFont="1" applyFill="1" applyBorder="1" applyAlignment="1">
      <alignment horizontal="center" vertical="center" wrapText="1"/>
    </xf>
    <xf numFmtId="0" fontId="0" fillId="0" borderId="0" xfId="0" applyFont="1" applyFill="1" applyProtection="1"/>
    <xf numFmtId="10" fontId="13" fillId="0" borderId="2" xfId="7" applyNumberFormat="1" applyFont="1" applyFill="1" applyBorder="1" applyAlignment="1" applyProtection="1">
      <alignment horizontal="center" vertical="center" wrapText="1"/>
      <protection locked="0"/>
    </xf>
    <xf numFmtId="0" fontId="13" fillId="0" borderId="2" xfId="0" applyFont="1" applyFill="1" applyBorder="1" applyAlignment="1" applyProtection="1">
      <alignment horizontal="justify" vertical="top" wrapText="1"/>
      <protection locked="0"/>
    </xf>
    <xf numFmtId="0" fontId="0" fillId="0" borderId="0" xfId="0" applyFont="1" applyFill="1" applyProtection="1">
      <protection locked="0"/>
    </xf>
    <xf numFmtId="44" fontId="0" fillId="0" borderId="0" xfId="0" applyNumberFormat="1" applyFont="1" applyFill="1" applyProtection="1">
      <protection locked="0"/>
    </xf>
    <xf numFmtId="0" fontId="13" fillId="10" borderId="2" xfId="0" applyFont="1" applyFill="1" applyBorder="1" applyAlignment="1" applyProtection="1">
      <alignment horizontal="center" vertical="center" wrapText="1"/>
    </xf>
    <xf numFmtId="0" fontId="13" fillId="10" borderId="2" xfId="0" applyFont="1" applyFill="1" applyBorder="1" applyAlignment="1" applyProtection="1">
      <alignment horizontal="center" vertical="center" wrapText="1"/>
      <protection locked="0"/>
    </xf>
    <xf numFmtId="44" fontId="12" fillId="10" borderId="2" xfId="6" applyFont="1" applyFill="1" applyBorder="1" applyAlignment="1" applyProtection="1">
      <alignment horizontal="right" vertical="center" wrapText="1"/>
      <protection locked="0"/>
    </xf>
    <xf numFmtId="0" fontId="13" fillId="10" borderId="2" xfId="0" applyFont="1" applyFill="1" applyBorder="1" applyAlignment="1">
      <alignment horizontal="center" vertical="center"/>
    </xf>
    <xf numFmtId="0" fontId="13" fillId="10" borderId="2" xfId="0" applyFont="1" applyFill="1" applyBorder="1" applyAlignment="1">
      <alignment horizontal="center" vertical="center" wrapText="1"/>
    </xf>
    <xf numFmtId="0" fontId="13" fillId="10" borderId="2" xfId="0" applyFont="1" applyFill="1" applyBorder="1" applyAlignment="1" applyProtection="1">
      <alignment horizontal="left" vertical="center" wrapText="1"/>
      <protection locked="0"/>
    </xf>
    <xf numFmtId="9" fontId="13" fillId="10" borderId="2" xfId="0" applyNumberFormat="1" applyFont="1" applyFill="1" applyBorder="1" applyAlignment="1" applyProtection="1">
      <alignment horizontal="center" vertical="center" wrapText="1"/>
      <protection locked="0"/>
    </xf>
    <xf numFmtId="10" fontId="13" fillId="10" borderId="2" xfId="0" applyNumberFormat="1" applyFont="1" applyFill="1" applyBorder="1" applyAlignment="1" applyProtection="1">
      <alignment horizontal="center" vertical="center" wrapText="1"/>
      <protection locked="0"/>
    </xf>
    <xf numFmtId="43" fontId="13" fillId="10" borderId="2" xfId="17" applyFont="1" applyFill="1" applyBorder="1" applyAlignment="1">
      <alignment horizontal="center" vertical="center" wrapText="1"/>
    </xf>
    <xf numFmtId="10" fontId="13" fillId="10" borderId="2" xfId="0" applyNumberFormat="1" applyFont="1" applyFill="1" applyBorder="1" applyAlignment="1">
      <alignment horizontal="center" vertical="center" wrapText="1"/>
    </xf>
    <xf numFmtId="0" fontId="0" fillId="10" borderId="0" xfId="0" applyFont="1" applyFill="1" applyProtection="1"/>
    <xf numFmtId="0" fontId="13" fillId="0" borderId="2" xfId="0" applyFont="1" applyFill="1" applyBorder="1" applyAlignment="1" applyProtection="1">
      <alignment horizontal="justify" vertical="center" wrapText="1"/>
      <protection locked="0"/>
    </xf>
    <xf numFmtId="0" fontId="0" fillId="0" borderId="0" xfId="0" applyFill="1"/>
    <xf numFmtId="43" fontId="13" fillId="0" borderId="2" xfId="17" applyFont="1" applyFill="1" applyBorder="1" applyAlignment="1" applyProtection="1">
      <alignment horizontal="center" vertical="center" wrapText="1"/>
      <protection locked="0"/>
    </xf>
    <xf numFmtId="44" fontId="0" fillId="0" borderId="0" xfId="0" applyNumberFormat="1" applyFont="1" applyProtection="1">
      <protection locked="0"/>
    </xf>
  </cellXfs>
  <cellStyles count="20">
    <cellStyle name="Euro" xfId="1"/>
    <cellStyle name="Millares" xfId="17" builtinId="3"/>
    <cellStyle name="Millares 2" xfId="2"/>
    <cellStyle name="Millares 2 2" xfId="3"/>
    <cellStyle name="Millares 2 3" xfId="4"/>
    <cellStyle name="Millares 3" xfId="5"/>
    <cellStyle name="Moneda" xfId="18" builtinId="4"/>
    <cellStyle name="Moneda 2" xfId="6"/>
    <cellStyle name="Normal" xfId="0" builtinId="0"/>
    <cellStyle name="Normal 2" xfId="7"/>
    <cellStyle name="Normal 2 2" xfId="8"/>
    <cellStyle name="Normal 3" xfId="9"/>
    <cellStyle name="Normal 4" xfId="10"/>
    <cellStyle name="Normal 4 2" xfId="11"/>
    <cellStyle name="Normal 5" xfId="12"/>
    <cellStyle name="Normal 5 2" xfId="13"/>
    <cellStyle name="Normal 6" xfId="14"/>
    <cellStyle name="Normal 6 2" xfId="15"/>
    <cellStyle name="Normal_141008Reportes Cuadros Institucionales-sectorialesADV" xfId="16"/>
    <cellStyle name="Porcentaje" xfId="19" builtinId="5"/>
  </cellStyles>
  <dxfs count="0"/>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59"/>
  <sheetViews>
    <sheetView tabSelected="1" zoomScaleNormal="100" workbookViewId="0">
      <selection activeCell="N49" sqref="N49"/>
    </sheetView>
  </sheetViews>
  <sheetFormatPr baseColWidth="10" defaultRowHeight="11.25" x14ac:dyDescent="0.2"/>
  <cols>
    <col min="1" max="1" width="13.6640625" style="3" customWidth="1"/>
    <col min="2" max="2" width="15.83203125" style="2" customWidth="1"/>
    <col min="3" max="3" width="20.83203125" style="2" customWidth="1"/>
    <col min="4" max="4" width="19.5" style="2" customWidth="1"/>
    <col min="5" max="5" width="16.6640625" style="2" customWidth="1"/>
    <col min="6" max="6" width="15.6640625" style="2" customWidth="1"/>
    <col min="7" max="7" width="18.1640625" style="2" customWidth="1"/>
    <col min="8" max="8" width="17.33203125" style="2" customWidth="1"/>
    <col min="9" max="10" width="16.83203125" style="2" customWidth="1"/>
    <col min="11" max="11" width="13" style="2" customWidth="1"/>
    <col min="12" max="12" width="13.5" style="2" customWidth="1"/>
    <col min="13" max="13" width="19.5" style="2" customWidth="1"/>
    <col min="14" max="14" width="17.1640625" style="2" customWidth="1"/>
    <col min="15" max="15" width="10.5" style="2" customWidth="1"/>
    <col min="16" max="16" width="15.5" style="2" customWidth="1"/>
    <col min="17" max="17" width="19.5" style="2" customWidth="1"/>
    <col min="18" max="18" width="16" style="2" customWidth="1"/>
    <col min="19" max="19" width="16.6640625" style="2" customWidth="1"/>
    <col min="20" max="20" width="12" style="2"/>
    <col min="21" max="21" width="17.5" style="2" customWidth="1"/>
    <col min="22" max="22" width="15.1640625" style="2" customWidth="1"/>
    <col min="23" max="23" width="12" style="3" customWidth="1"/>
    <col min="24" max="24" width="12.1640625" style="3" customWidth="1"/>
    <col min="25" max="16384" width="12" style="3"/>
  </cols>
  <sheetData>
    <row r="1" spans="1:23" s="1" customFormat="1" ht="60" customHeight="1" x14ac:dyDescent="0.2">
      <c r="A1" s="32" t="s">
        <v>340</v>
      </c>
      <c r="B1" s="33"/>
      <c r="C1" s="33"/>
      <c r="D1" s="33"/>
      <c r="E1" s="33"/>
      <c r="F1" s="33"/>
      <c r="G1" s="33"/>
      <c r="H1" s="33"/>
      <c r="I1" s="33"/>
      <c r="J1" s="33"/>
      <c r="K1" s="33"/>
      <c r="L1" s="33"/>
      <c r="M1" s="33"/>
      <c r="N1" s="33"/>
      <c r="O1" s="33"/>
      <c r="P1" s="33"/>
      <c r="Q1" s="33"/>
      <c r="R1" s="33"/>
      <c r="S1" s="33"/>
      <c r="T1" s="33"/>
      <c r="U1" s="33"/>
      <c r="V1" s="33"/>
      <c r="W1" s="34"/>
    </row>
    <row r="2" spans="1:23" s="1" customFormat="1" ht="11.25" customHeight="1" x14ac:dyDescent="0.2">
      <c r="A2" s="29" t="s">
        <v>85</v>
      </c>
      <c r="B2" s="29"/>
      <c r="C2" s="29"/>
      <c r="D2" s="29"/>
      <c r="E2" s="29"/>
      <c r="F2" s="39" t="s">
        <v>2</v>
      </c>
      <c r="G2" s="39"/>
      <c r="H2" s="39"/>
      <c r="I2" s="39"/>
      <c r="J2" s="39"/>
      <c r="K2" s="30" t="s">
        <v>72</v>
      </c>
      <c r="L2" s="30"/>
      <c r="M2" s="30"/>
      <c r="N2" s="31" t="s">
        <v>73</v>
      </c>
      <c r="O2" s="31"/>
      <c r="P2" s="31"/>
      <c r="Q2" s="31"/>
      <c r="R2" s="31"/>
      <c r="S2" s="31"/>
      <c r="T2" s="31"/>
      <c r="U2" s="35" t="s">
        <v>55</v>
      </c>
      <c r="V2" s="35"/>
      <c r="W2" s="35"/>
    </row>
    <row r="3" spans="1:23" s="1" customFormat="1" ht="90" customHeight="1" x14ac:dyDescent="0.2">
      <c r="A3" s="24" t="s">
        <v>50</v>
      </c>
      <c r="B3" s="24" t="s">
        <v>49</v>
      </c>
      <c r="C3" s="24" t="s">
        <v>48</v>
      </c>
      <c r="D3" s="24" t="s">
        <v>47</v>
      </c>
      <c r="E3" s="24" t="s">
        <v>46</v>
      </c>
      <c r="F3" s="25" t="s">
        <v>45</v>
      </c>
      <c r="G3" s="25" t="s">
        <v>44</v>
      </c>
      <c r="H3" s="25" t="s">
        <v>43</v>
      </c>
      <c r="I3" s="26" t="s">
        <v>42</v>
      </c>
      <c r="J3" s="26" t="s">
        <v>41</v>
      </c>
      <c r="K3" s="27" t="s">
        <v>40</v>
      </c>
      <c r="L3" s="27" t="s">
        <v>39</v>
      </c>
      <c r="M3" s="27" t="s">
        <v>26</v>
      </c>
      <c r="N3" s="28" t="s">
        <v>38</v>
      </c>
      <c r="O3" s="28" t="s">
        <v>37</v>
      </c>
      <c r="P3" s="28" t="s">
        <v>36</v>
      </c>
      <c r="Q3" s="28" t="s">
        <v>84</v>
      </c>
      <c r="R3" s="28" t="s">
        <v>35</v>
      </c>
      <c r="S3" s="28" t="s">
        <v>34</v>
      </c>
      <c r="T3" s="28" t="s">
        <v>33</v>
      </c>
      <c r="U3" s="36" t="s">
        <v>54</v>
      </c>
      <c r="V3" s="37" t="s">
        <v>31</v>
      </c>
      <c r="W3" s="37" t="s">
        <v>71</v>
      </c>
    </row>
    <row r="4" spans="1:23" s="1" customFormat="1" ht="15" customHeight="1" x14ac:dyDescent="0.2">
      <c r="A4" s="16">
        <v>1</v>
      </c>
      <c r="B4" s="17">
        <v>2</v>
      </c>
      <c r="C4" s="16">
        <v>3</v>
      </c>
      <c r="D4" s="21">
        <v>4</v>
      </c>
      <c r="E4" s="16">
        <v>5</v>
      </c>
      <c r="F4" s="22">
        <v>6</v>
      </c>
      <c r="G4" s="22">
        <v>7</v>
      </c>
      <c r="H4" s="22">
        <v>8</v>
      </c>
      <c r="I4" s="23">
        <v>9</v>
      </c>
      <c r="J4" s="23">
        <v>10</v>
      </c>
      <c r="K4" s="18">
        <v>11</v>
      </c>
      <c r="L4" s="18">
        <v>12</v>
      </c>
      <c r="M4" s="18">
        <v>13</v>
      </c>
      <c r="N4" s="19">
        <v>14</v>
      </c>
      <c r="O4" s="19">
        <v>15</v>
      </c>
      <c r="P4" s="19">
        <v>16</v>
      </c>
      <c r="Q4" s="19">
        <v>17</v>
      </c>
      <c r="R4" s="19">
        <v>18</v>
      </c>
      <c r="S4" s="19">
        <v>19</v>
      </c>
      <c r="T4" s="19">
        <v>20</v>
      </c>
      <c r="U4" s="38">
        <v>21</v>
      </c>
      <c r="V4" s="38">
        <v>22</v>
      </c>
      <c r="W4" s="38">
        <v>23</v>
      </c>
    </row>
    <row r="5" spans="1:23" s="54" customFormat="1" ht="90" x14ac:dyDescent="0.2">
      <c r="A5" s="40" t="s">
        <v>86</v>
      </c>
      <c r="B5" s="41" t="s">
        <v>87</v>
      </c>
      <c r="C5" s="42" t="s">
        <v>88</v>
      </c>
      <c r="D5" s="42" t="s">
        <v>89</v>
      </c>
      <c r="E5" s="41" t="s">
        <v>90</v>
      </c>
      <c r="F5" s="43">
        <v>102504328.19</v>
      </c>
      <c r="G5" s="43">
        <v>99847942.739999995</v>
      </c>
      <c r="H5" s="43">
        <v>90522798.179999992</v>
      </c>
      <c r="I5" s="43">
        <v>90431087.769999996</v>
      </c>
      <c r="J5" s="43">
        <v>90431087.769999996</v>
      </c>
      <c r="K5" s="41" t="s">
        <v>91</v>
      </c>
      <c r="L5" s="42" t="s">
        <v>92</v>
      </c>
      <c r="M5" s="42" t="s">
        <v>93</v>
      </c>
      <c r="N5" s="41" t="s">
        <v>94</v>
      </c>
      <c r="O5" s="42" t="s">
        <v>92</v>
      </c>
      <c r="P5" s="41" t="s">
        <v>95</v>
      </c>
      <c r="Q5" s="41" t="s">
        <v>96</v>
      </c>
      <c r="R5" s="44" t="s">
        <v>97</v>
      </c>
      <c r="S5" s="45" t="s">
        <v>286</v>
      </c>
      <c r="T5" s="45" t="s">
        <v>287</v>
      </c>
      <c r="U5" s="52">
        <v>1538000000</v>
      </c>
      <c r="V5" s="53">
        <v>3095000000</v>
      </c>
      <c r="W5" s="49" t="s">
        <v>98</v>
      </c>
    </row>
    <row r="6" spans="1:23" s="54" customFormat="1" ht="67.5" x14ac:dyDescent="0.2">
      <c r="A6" s="40" t="s">
        <v>86</v>
      </c>
      <c r="B6" s="41" t="s">
        <v>87</v>
      </c>
      <c r="C6" s="42" t="s">
        <v>88</v>
      </c>
      <c r="D6" s="42" t="s">
        <v>89</v>
      </c>
      <c r="E6" s="41" t="s">
        <v>90</v>
      </c>
      <c r="F6" s="43">
        <v>102504328.19</v>
      </c>
      <c r="G6" s="43">
        <v>99847942.739999995</v>
      </c>
      <c r="H6" s="43">
        <v>90522798.179999992</v>
      </c>
      <c r="I6" s="43">
        <v>90431087.769999996</v>
      </c>
      <c r="J6" s="43">
        <v>90431087.769999996</v>
      </c>
      <c r="K6" s="41" t="s">
        <v>91</v>
      </c>
      <c r="L6" s="42" t="s">
        <v>99</v>
      </c>
      <c r="M6" s="42" t="s">
        <v>100</v>
      </c>
      <c r="N6" s="41" t="s">
        <v>101</v>
      </c>
      <c r="O6" s="42" t="s">
        <v>99</v>
      </c>
      <c r="P6" s="41" t="s">
        <v>102</v>
      </c>
      <c r="Q6" s="41" t="s">
        <v>103</v>
      </c>
      <c r="R6" s="44">
        <v>0.9</v>
      </c>
      <c r="S6" s="45">
        <v>0.94950000000000001</v>
      </c>
      <c r="T6" s="45" t="s">
        <v>105</v>
      </c>
      <c r="U6" s="50">
        <v>2127</v>
      </c>
      <c r="V6" s="50">
        <v>2240</v>
      </c>
      <c r="W6" s="49" t="s">
        <v>106</v>
      </c>
    </row>
    <row r="7" spans="1:23" s="54" customFormat="1" ht="78.75" x14ac:dyDescent="0.2">
      <c r="A7" s="40" t="s">
        <v>86</v>
      </c>
      <c r="B7" s="41" t="s">
        <v>87</v>
      </c>
      <c r="C7" s="42" t="s">
        <v>88</v>
      </c>
      <c r="D7" s="42" t="s">
        <v>89</v>
      </c>
      <c r="E7" s="41" t="s">
        <v>90</v>
      </c>
      <c r="F7" s="43">
        <v>31056950</v>
      </c>
      <c r="G7" s="43">
        <v>47241632.539999999</v>
      </c>
      <c r="H7" s="43">
        <v>46403016.340000004</v>
      </c>
      <c r="I7" s="43">
        <v>46401125.340000004</v>
      </c>
      <c r="J7" s="43">
        <v>46401125.340000004</v>
      </c>
      <c r="K7" s="41" t="s">
        <v>91</v>
      </c>
      <c r="L7" s="42" t="s">
        <v>107</v>
      </c>
      <c r="M7" s="42" t="s">
        <v>108</v>
      </c>
      <c r="N7" s="41" t="s">
        <v>109</v>
      </c>
      <c r="O7" s="42" t="s">
        <v>107</v>
      </c>
      <c r="P7" s="41" t="s">
        <v>110</v>
      </c>
      <c r="Q7" s="41" t="s">
        <v>111</v>
      </c>
      <c r="R7" s="44">
        <v>0.92</v>
      </c>
      <c r="S7" s="45">
        <v>0.93620000000000003</v>
      </c>
      <c r="T7" s="45" t="s">
        <v>112</v>
      </c>
      <c r="U7" s="50">
        <v>2097</v>
      </c>
      <c r="V7" s="50">
        <v>2240</v>
      </c>
      <c r="W7" s="49" t="s">
        <v>106</v>
      </c>
    </row>
    <row r="8" spans="1:23" s="54" customFormat="1" ht="67.5" x14ac:dyDescent="0.2">
      <c r="A8" s="40" t="s">
        <v>86</v>
      </c>
      <c r="B8" s="41" t="s">
        <v>87</v>
      </c>
      <c r="C8" s="42" t="s">
        <v>88</v>
      </c>
      <c r="D8" s="42" t="s">
        <v>89</v>
      </c>
      <c r="E8" s="41" t="s">
        <v>90</v>
      </c>
      <c r="F8" s="43">
        <v>31056950</v>
      </c>
      <c r="G8" s="43">
        <v>47241632.539999999</v>
      </c>
      <c r="H8" s="43">
        <v>46403016.340000004</v>
      </c>
      <c r="I8" s="43">
        <v>46401125.340000004</v>
      </c>
      <c r="J8" s="43">
        <v>46401125.340000004</v>
      </c>
      <c r="K8" s="41" t="s">
        <v>91</v>
      </c>
      <c r="L8" s="42" t="s">
        <v>113</v>
      </c>
      <c r="M8" s="42" t="s">
        <v>114</v>
      </c>
      <c r="N8" s="41" t="s">
        <v>115</v>
      </c>
      <c r="O8" s="42" t="s">
        <v>113</v>
      </c>
      <c r="P8" s="41" t="s">
        <v>116</v>
      </c>
      <c r="Q8" s="41" t="s">
        <v>117</v>
      </c>
      <c r="R8" s="44">
        <v>1</v>
      </c>
      <c r="S8" s="45"/>
      <c r="T8" s="45">
        <v>1</v>
      </c>
      <c r="U8" s="50">
        <v>12</v>
      </c>
      <c r="V8" s="50">
        <v>12</v>
      </c>
      <c r="W8" s="49" t="s">
        <v>119</v>
      </c>
    </row>
    <row r="9" spans="1:23" s="54" customFormat="1" ht="112.5" x14ac:dyDescent="0.2">
      <c r="A9" s="40" t="s">
        <v>86</v>
      </c>
      <c r="B9" s="41" t="s">
        <v>87</v>
      </c>
      <c r="C9" s="42" t="s">
        <v>88</v>
      </c>
      <c r="D9" s="42" t="s">
        <v>89</v>
      </c>
      <c r="E9" s="41" t="s">
        <v>90</v>
      </c>
      <c r="F9" s="43">
        <v>60984267.209999993</v>
      </c>
      <c r="G9" s="43">
        <v>41754679.75</v>
      </c>
      <c r="H9" s="43">
        <v>34792164.989999995</v>
      </c>
      <c r="I9" s="43">
        <v>34702345.579999998</v>
      </c>
      <c r="J9" s="43">
        <v>34702345.579999998</v>
      </c>
      <c r="K9" s="41" t="s">
        <v>91</v>
      </c>
      <c r="L9" s="42" t="s">
        <v>107</v>
      </c>
      <c r="M9" s="42" t="s">
        <v>120</v>
      </c>
      <c r="N9" s="41" t="s">
        <v>121</v>
      </c>
      <c r="O9" s="42" t="s">
        <v>107</v>
      </c>
      <c r="P9" s="41" t="s">
        <v>122</v>
      </c>
      <c r="Q9" s="41" t="s">
        <v>123</v>
      </c>
      <c r="R9" s="44">
        <v>0.9</v>
      </c>
      <c r="S9" s="45">
        <v>0.97008928571428577</v>
      </c>
      <c r="T9" s="45" t="s">
        <v>124</v>
      </c>
      <c r="U9" s="50">
        <v>2173</v>
      </c>
      <c r="V9" s="50">
        <v>2240</v>
      </c>
      <c r="W9" s="49" t="s">
        <v>106</v>
      </c>
    </row>
    <row r="10" spans="1:23" s="54" customFormat="1" ht="67.5" x14ac:dyDescent="0.2">
      <c r="A10" s="40" t="s">
        <v>86</v>
      </c>
      <c r="B10" s="41" t="s">
        <v>87</v>
      </c>
      <c r="C10" s="42" t="s">
        <v>88</v>
      </c>
      <c r="D10" s="42" t="s">
        <v>89</v>
      </c>
      <c r="E10" s="41" t="s">
        <v>90</v>
      </c>
      <c r="F10" s="43">
        <v>29945800</v>
      </c>
      <c r="G10" s="43">
        <v>6632507</v>
      </c>
      <c r="H10" s="43">
        <v>450215.53</v>
      </c>
      <c r="I10" s="43">
        <v>450215.53</v>
      </c>
      <c r="J10" s="43">
        <v>450215.53</v>
      </c>
      <c r="K10" s="41" t="s">
        <v>91</v>
      </c>
      <c r="L10" s="42" t="s">
        <v>113</v>
      </c>
      <c r="M10" s="42" t="s">
        <v>125</v>
      </c>
      <c r="N10" s="41" t="s">
        <v>126</v>
      </c>
      <c r="O10" s="42" t="s">
        <v>113</v>
      </c>
      <c r="P10" s="41" t="s">
        <v>127</v>
      </c>
      <c r="Q10" s="41" t="s">
        <v>128</v>
      </c>
      <c r="R10" s="44">
        <v>0.8</v>
      </c>
      <c r="S10" s="45">
        <v>0.83750000000000002</v>
      </c>
      <c r="T10" s="45" t="s">
        <v>129</v>
      </c>
      <c r="U10" s="50">
        <v>1876</v>
      </c>
      <c r="V10" s="50">
        <v>2240</v>
      </c>
      <c r="W10" s="49" t="s">
        <v>106</v>
      </c>
    </row>
    <row r="11" spans="1:23" s="54" customFormat="1" ht="56.25" x14ac:dyDescent="0.2">
      <c r="A11" s="40" t="s">
        <v>86</v>
      </c>
      <c r="B11" s="41" t="s">
        <v>87</v>
      </c>
      <c r="C11" s="42" t="s">
        <v>88</v>
      </c>
      <c r="D11" s="42" t="s">
        <v>89</v>
      </c>
      <c r="E11" s="41" t="s">
        <v>90</v>
      </c>
      <c r="F11" s="43">
        <v>15519233.604999999</v>
      </c>
      <c r="G11" s="43">
        <v>17561086.375</v>
      </c>
      <c r="H11" s="43">
        <v>17170974.729999997</v>
      </c>
      <c r="I11" s="43">
        <v>17126065.024999999</v>
      </c>
      <c r="J11" s="43">
        <v>17126065.024999999</v>
      </c>
      <c r="K11" s="41" t="s">
        <v>91</v>
      </c>
      <c r="L11" s="42" t="s">
        <v>113</v>
      </c>
      <c r="M11" s="42" t="s">
        <v>130</v>
      </c>
      <c r="N11" s="41" t="s">
        <v>131</v>
      </c>
      <c r="O11" s="42" t="s">
        <v>113</v>
      </c>
      <c r="P11" s="41" t="s">
        <v>132</v>
      </c>
      <c r="Q11" s="41" t="s">
        <v>133</v>
      </c>
      <c r="R11" s="44">
        <v>0.91</v>
      </c>
      <c r="S11" s="45">
        <v>0.75416258570029382</v>
      </c>
      <c r="T11" s="44" t="s">
        <v>135</v>
      </c>
      <c r="U11" s="46">
        <v>770</v>
      </c>
      <c r="V11" s="46">
        <v>1021</v>
      </c>
      <c r="W11" s="45" t="s">
        <v>136</v>
      </c>
    </row>
    <row r="12" spans="1:23" s="54" customFormat="1" ht="78.75" x14ac:dyDescent="0.2">
      <c r="A12" s="40" t="s">
        <v>86</v>
      </c>
      <c r="B12" s="41" t="s">
        <v>87</v>
      </c>
      <c r="C12" s="42" t="s">
        <v>88</v>
      </c>
      <c r="D12" s="42" t="s">
        <v>89</v>
      </c>
      <c r="E12" s="41" t="s">
        <v>90</v>
      </c>
      <c r="F12" s="43">
        <v>15519233.604999999</v>
      </c>
      <c r="G12" s="43">
        <v>17561086.375</v>
      </c>
      <c r="H12" s="43">
        <v>17170974.729999997</v>
      </c>
      <c r="I12" s="43">
        <v>17126065.024999999</v>
      </c>
      <c r="J12" s="43">
        <v>17126065.024999999</v>
      </c>
      <c r="K12" s="41" t="s">
        <v>91</v>
      </c>
      <c r="L12" s="42" t="s">
        <v>113</v>
      </c>
      <c r="M12" s="42" t="s">
        <v>137</v>
      </c>
      <c r="N12" s="41" t="s">
        <v>138</v>
      </c>
      <c r="O12" s="42" t="s">
        <v>113</v>
      </c>
      <c r="P12" s="41" t="s">
        <v>139</v>
      </c>
      <c r="Q12" s="41" t="s">
        <v>140</v>
      </c>
      <c r="R12" s="44">
        <v>0.13</v>
      </c>
      <c r="S12" s="44">
        <v>0.13509933774834437</v>
      </c>
      <c r="T12" s="44" t="s">
        <v>141</v>
      </c>
      <c r="U12" s="46">
        <v>102</v>
      </c>
      <c r="V12" s="46">
        <v>755</v>
      </c>
      <c r="W12" s="45" t="s">
        <v>142</v>
      </c>
    </row>
    <row r="13" spans="1:23" s="54" customFormat="1" ht="78.75" x14ac:dyDescent="0.2">
      <c r="A13" s="40" t="s">
        <v>86</v>
      </c>
      <c r="B13" s="41" t="s">
        <v>87</v>
      </c>
      <c r="C13" s="42" t="s">
        <v>88</v>
      </c>
      <c r="D13" s="42" t="s">
        <v>89</v>
      </c>
      <c r="E13" s="41" t="s">
        <v>90</v>
      </c>
      <c r="F13" s="43">
        <v>700980.43</v>
      </c>
      <c r="G13" s="43">
        <v>572650.43000000005</v>
      </c>
      <c r="H13" s="43">
        <v>451288.1</v>
      </c>
      <c r="I13" s="43">
        <v>451288.1</v>
      </c>
      <c r="J13" s="43">
        <v>451288.1</v>
      </c>
      <c r="K13" s="41" t="s">
        <v>91</v>
      </c>
      <c r="L13" s="42" t="s">
        <v>107</v>
      </c>
      <c r="M13" s="42" t="s">
        <v>143</v>
      </c>
      <c r="N13" s="42" t="s">
        <v>144</v>
      </c>
      <c r="O13" s="42" t="s">
        <v>107</v>
      </c>
      <c r="P13" s="42" t="s">
        <v>145</v>
      </c>
      <c r="Q13" s="42" t="s">
        <v>146</v>
      </c>
      <c r="R13" s="44">
        <v>0.9</v>
      </c>
      <c r="S13" s="45">
        <v>0.83214285714285718</v>
      </c>
      <c r="T13" s="45" t="s">
        <v>147</v>
      </c>
      <c r="U13" s="50">
        <v>1864</v>
      </c>
      <c r="V13" s="50">
        <v>2240</v>
      </c>
      <c r="W13" s="49" t="s">
        <v>106</v>
      </c>
    </row>
    <row r="14" spans="1:23" s="54" customFormat="1" ht="78.75" x14ac:dyDescent="0.2">
      <c r="A14" s="40" t="s">
        <v>86</v>
      </c>
      <c r="B14" s="41" t="s">
        <v>87</v>
      </c>
      <c r="C14" s="42" t="s">
        <v>88</v>
      </c>
      <c r="D14" s="42" t="s">
        <v>89</v>
      </c>
      <c r="E14" s="41" t="s">
        <v>90</v>
      </c>
      <c r="F14" s="43">
        <v>350490.21500000003</v>
      </c>
      <c r="G14" s="43">
        <v>286325.21500000003</v>
      </c>
      <c r="H14" s="43">
        <v>225644.05</v>
      </c>
      <c r="I14" s="43">
        <v>225644.05</v>
      </c>
      <c r="J14" s="43">
        <v>225644.05</v>
      </c>
      <c r="K14" s="41" t="s">
        <v>91</v>
      </c>
      <c r="L14" s="42" t="s">
        <v>113</v>
      </c>
      <c r="M14" s="42" t="s">
        <v>148</v>
      </c>
      <c r="N14" s="41" t="s">
        <v>149</v>
      </c>
      <c r="O14" s="42" t="s">
        <v>113</v>
      </c>
      <c r="P14" s="41" t="s">
        <v>150</v>
      </c>
      <c r="Q14" s="41" t="s">
        <v>151</v>
      </c>
      <c r="R14" s="44">
        <v>0.83499999999999996</v>
      </c>
      <c r="S14" s="45">
        <v>0.95</v>
      </c>
      <c r="T14" s="45" t="s">
        <v>152</v>
      </c>
      <c r="U14" s="50">
        <v>114</v>
      </c>
      <c r="V14" s="50">
        <v>120</v>
      </c>
      <c r="W14" s="49" t="s">
        <v>153</v>
      </c>
    </row>
    <row r="15" spans="1:23" s="54" customFormat="1" ht="45" x14ac:dyDescent="0.2">
      <c r="A15" s="40" t="s">
        <v>86</v>
      </c>
      <c r="B15" s="41" t="s">
        <v>87</v>
      </c>
      <c r="C15" s="42" t="s">
        <v>88</v>
      </c>
      <c r="D15" s="42" t="s">
        <v>89</v>
      </c>
      <c r="E15" s="41" t="s">
        <v>90</v>
      </c>
      <c r="F15" s="43">
        <v>350490.21500000003</v>
      </c>
      <c r="G15" s="43">
        <v>286325.21500000003</v>
      </c>
      <c r="H15" s="43">
        <v>225644.05</v>
      </c>
      <c r="I15" s="43">
        <v>225644.05</v>
      </c>
      <c r="J15" s="43">
        <v>225644.05</v>
      </c>
      <c r="K15" s="41" t="s">
        <v>91</v>
      </c>
      <c r="L15" s="42" t="s">
        <v>113</v>
      </c>
      <c r="M15" s="42" t="s">
        <v>154</v>
      </c>
      <c r="N15" s="41" t="s">
        <v>155</v>
      </c>
      <c r="O15" s="42" t="s">
        <v>113</v>
      </c>
      <c r="P15" s="41" t="s">
        <v>156</v>
      </c>
      <c r="Q15" s="41" t="s">
        <v>157</v>
      </c>
      <c r="R15" s="44">
        <v>0.99</v>
      </c>
      <c r="S15" s="45">
        <v>0.92427385892116187</v>
      </c>
      <c r="T15" s="45" t="s">
        <v>310</v>
      </c>
      <c r="U15" s="50">
        <v>891</v>
      </c>
      <c r="V15" s="50">
        <v>964</v>
      </c>
      <c r="W15" s="49" t="s">
        <v>158</v>
      </c>
    </row>
    <row r="16" spans="1:23" s="54" customFormat="1" ht="56.25" x14ac:dyDescent="0.2">
      <c r="A16" s="40" t="s">
        <v>86</v>
      </c>
      <c r="B16" s="41" t="s">
        <v>87</v>
      </c>
      <c r="C16" s="42" t="s">
        <v>88</v>
      </c>
      <c r="D16" s="42" t="s">
        <v>89</v>
      </c>
      <c r="E16" s="41" t="s">
        <v>90</v>
      </c>
      <c r="F16" s="43">
        <v>1327360</v>
      </c>
      <c r="G16" s="43">
        <v>1326960</v>
      </c>
      <c r="H16" s="43">
        <v>1234441.8</v>
      </c>
      <c r="I16" s="43">
        <v>1234441.8</v>
      </c>
      <c r="J16" s="43">
        <v>1234441.8</v>
      </c>
      <c r="K16" s="41" t="s">
        <v>91</v>
      </c>
      <c r="L16" s="42" t="s">
        <v>107</v>
      </c>
      <c r="M16" s="42" t="s">
        <v>159</v>
      </c>
      <c r="N16" s="41" t="s">
        <v>160</v>
      </c>
      <c r="O16" s="42" t="s">
        <v>107</v>
      </c>
      <c r="P16" s="41" t="s">
        <v>161</v>
      </c>
      <c r="Q16" s="41" t="s">
        <v>162</v>
      </c>
      <c r="R16" s="44">
        <v>0.92</v>
      </c>
      <c r="S16" s="45">
        <v>0.94</v>
      </c>
      <c r="T16" s="45" t="s">
        <v>163</v>
      </c>
      <c r="U16" s="50">
        <v>94</v>
      </c>
      <c r="V16" s="50">
        <v>100</v>
      </c>
      <c r="W16" s="49" t="s">
        <v>106</v>
      </c>
    </row>
    <row r="17" spans="1:23" s="54" customFormat="1" ht="56.25" x14ac:dyDescent="0.2">
      <c r="A17" s="40" t="s">
        <v>86</v>
      </c>
      <c r="B17" s="41" t="s">
        <v>87</v>
      </c>
      <c r="C17" s="42" t="s">
        <v>88</v>
      </c>
      <c r="D17" s="42" t="s">
        <v>89</v>
      </c>
      <c r="E17" s="41" t="s">
        <v>90</v>
      </c>
      <c r="F17" s="43">
        <v>1327360</v>
      </c>
      <c r="G17" s="43">
        <v>1326960</v>
      </c>
      <c r="H17" s="43">
        <v>1234441.8</v>
      </c>
      <c r="I17" s="43">
        <v>1234441.8</v>
      </c>
      <c r="J17" s="43">
        <v>1234441.8</v>
      </c>
      <c r="K17" s="41" t="s">
        <v>91</v>
      </c>
      <c r="L17" s="42" t="s">
        <v>113</v>
      </c>
      <c r="M17" s="42" t="s">
        <v>165</v>
      </c>
      <c r="N17" s="41" t="s">
        <v>166</v>
      </c>
      <c r="O17" s="42" t="s">
        <v>113</v>
      </c>
      <c r="P17" s="41" t="s">
        <v>167</v>
      </c>
      <c r="Q17" s="41" t="s">
        <v>168</v>
      </c>
      <c r="R17" s="44">
        <v>1</v>
      </c>
      <c r="S17" s="45">
        <v>1</v>
      </c>
      <c r="T17" s="45">
        <v>1</v>
      </c>
      <c r="U17" s="50">
        <v>3</v>
      </c>
      <c r="V17" s="50">
        <v>3</v>
      </c>
      <c r="W17" s="49" t="s">
        <v>169</v>
      </c>
    </row>
    <row r="18" spans="1:23" s="54" customFormat="1" ht="90" x14ac:dyDescent="0.2">
      <c r="A18" s="40" t="s">
        <v>86</v>
      </c>
      <c r="B18" s="41" t="s">
        <v>87</v>
      </c>
      <c r="C18" s="42" t="s">
        <v>88</v>
      </c>
      <c r="D18" s="42" t="s">
        <v>89</v>
      </c>
      <c r="E18" s="41" t="s">
        <v>90</v>
      </c>
      <c r="F18" s="43">
        <v>8434770.5500000007</v>
      </c>
      <c r="G18" s="43">
        <v>8952020.0199999996</v>
      </c>
      <c r="H18" s="43">
        <v>7641886.9499999993</v>
      </c>
      <c r="I18" s="43">
        <v>7641886.9499999993</v>
      </c>
      <c r="J18" s="43">
        <v>7641886.9499999993</v>
      </c>
      <c r="K18" s="41" t="s">
        <v>91</v>
      </c>
      <c r="L18" s="42" t="s">
        <v>107</v>
      </c>
      <c r="M18" s="42" t="s">
        <v>170</v>
      </c>
      <c r="N18" s="41" t="s">
        <v>171</v>
      </c>
      <c r="O18" s="42" t="s">
        <v>107</v>
      </c>
      <c r="P18" s="42" t="s">
        <v>172</v>
      </c>
      <c r="Q18" s="42" t="s">
        <v>173</v>
      </c>
      <c r="R18" s="44">
        <v>0.9</v>
      </c>
      <c r="S18" s="45">
        <v>0.76964285714285718</v>
      </c>
      <c r="T18" s="45" t="s">
        <v>174</v>
      </c>
      <c r="U18" s="50">
        <v>1724</v>
      </c>
      <c r="V18" s="50">
        <v>2240</v>
      </c>
      <c r="W18" s="49" t="s">
        <v>106</v>
      </c>
    </row>
    <row r="19" spans="1:23" s="54" customFormat="1" ht="56.25" x14ac:dyDescent="0.2">
      <c r="A19" s="40" t="s">
        <v>86</v>
      </c>
      <c r="B19" s="41" t="s">
        <v>87</v>
      </c>
      <c r="C19" s="42" t="s">
        <v>88</v>
      </c>
      <c r="D19" s="42" t="s">
        <v>89</v>
      </c>
      <c r="E19" s="41" t="s">
        <v>90</v>
      </c>
      <c r="F19" s="43">
        <v>4217385.2750000004</v>
      </c>
      <c r="G19" s="43">
        <v>4476010.01</v>
      </c>
      <c r="H19" s="43">
        <v>3820943.4749999996</v>
      </c>
      <c r="I19" s="43">
        <v>3820943.4749999996</v>
      </c>
      <c r="J19" s="43">
        <v>3820943.4749999996</v>
      </c>
      <c r="K19" s="41" t="s">
        <v>91</v>
      </c>
      <c r="L19" s="42" t="s">
        <v>113</v>
      </c>
      <c r="M19" s="42" t="s">
        <v>175</v>
      </c>
      <c r="N19" s="41" t="s">
        <v>176</v>
      </c>
      <c r="O19" s="42" t="s">
        <v>113</v>
      </c>
      <c r="P19" s="41" t="s">
        <v>177</v>
      </c>
      <c r="Q19" s="41" t="s">
        <v>178</v>
      </c>
      <c r="R19" s="44" t="s">
        <v>179</v>
      </c>
      <c r="S19" s="45" t="s">
        <v>180</v>
      </c>
      <c r="T19" s="45">
        <v>1</v>
      </c>
      <c r="U19" s="50">
        <v>614583</v>
      </c>
      <c r="V19" s="50">
        <v>614583</v>
      </c>
      <c r="W19" s="49" t="s">
        <v>181</v>
      </c>
    </row>
    <row r="20" spans="1:23" s="54" customFormat="1" ht="67.5" x14ac:dyDescent="0.2">
      <c r="A20" s="40" t="s">
        <v>86</v>
      </c>
      <c r="B20" s="41" t="s">
        <v>87</v>
      </c>
      <c r="C20" s="42" t="s">
        <v>88</v>
      </c>
      <c r="D20" s="42" t="s">
        <v>89</v>
      </c>
      <c r="E20" s="41" t="s">
        <v>90</v>
      </c>
      <c r="F20" s="43">
        <v>4217385.2750000004</v>
      </c>
      <c r="G20" s="43">
        <v>4476010.01</v>
      </c>
      <c r="H20" s="43">
        <v>3820943.4749999996</v>
      </c>
      <c r="I20" s="43">
        <v>3820943.4749999996</v>
      </c>
      <c r="J20" s="43">
        <v>3820943.4749999996</v>
      </c>
      <c r="K20" s="41" t="s">
        <v>91</v>
      </c>
      <c r="L20" s="42" t="s">
        <v>113</v>
      </c>
      <c r="M20" s="42" t="s">
        <v>182</v>
      </c>
      <c r="N20" s="41" t="s">
        <v>183</v>
      </c>
      <c r="O20" s="42" t="s">
        <v>113</v>
      </c>
      <c r="P20" s="41" t="s">
        <v>184</v>
      </c>
      <c r="Q20" s="41" t="s">
        <v>185</v>
      </c>
      <c r="R20" s="44" t="s">
        <v>186</v>
      </c>
      <c r="S20" s="45" t="s">
        <v>311</v>
      </c>
      <c r="T20" s="45" t="s">
        <v>311</v>
      </c>
      <c r="U20" s="52">
        <v>17776200</v>
      </c>
      <c r="V20" s="53">
        <v>17776200</v>
      </c>
      <c r="W20" s="49" t="s">
        <v>187</v>
      </c>
    </row>
    <row r="21" spans="1:23" s="54" customFormat="1" ht="90" x14ac:dyDescent="0.2">
      <c r="A21" s="40" t="s">
        <v>86</v>
      </c>
      <c r="B21" s="41" t="s">
        <v>188</v>
      </c>
      <c r="C21" s="42" t="s">
        <v>189</v>
      </c>
      <c r="D21" s="42" t="s">
        <v>89</v>
      </c>
      <c r="E21" s="41" t="s">
        <v>90</v>
      </c>
      <c r="F21" s="43">
        <v>50886413.589999989</v>
      </c>
      <c r="G21" s="43">
        <v>57296679.649999999</v>
      </c>
      <c r="H21" s="43">
        <v>52462756.039999999</v>
      </c>
      <c r="I21" s="43">
        <v>51147904.039999999</v>
      </c>
      <c r="J21" s="43">
        <v>51147904.039999999</v>
      </c>
      <c r="K21" s="41" t="s">
        <v>91</v>
      </c>
      <c r="L21" s="42" t="s">
        <v>92</v>
      </c>
      <c r="M21" s="42" t="s">
        <v>190</v>
      </c>
      <c r="N21" s="41" t="s">
        <v>191</v>
      </c>
      <c r="O21" s="42" t="s">
        <v>92</v>
      </c>
      <c r="P21" s="41" t="s">
        <v>192</v>
      </c>
      <c r="Q21" s="41" t="s">
        <v>193</v>
      </c>
      <c r="R21" s="44" t="s">
        <v>194</v>
      </c>
      <c r="S21" s="45" t="s">
        <v>325</v>
      </c>
      <c r="T21" s="45">
        <v>1</v>
      </c>
      <c r="U21" s="52" t="s">
        <v>327</v>
      </c>
      <c r="V21" s="53" t="s">
        <v>326</v>
      </c>
      <c r="W21" s="49" t="s">
        <v>187</v>
      </c>
    </row>
    <row r="22" spans="1:23" s="54" customFormat="1" ht="56.25" x14ac:dyDescent="0.2">
      <c r="A22" s="40" t="s">
        <v>86</v>
      </c>
      <c r="B22" s="41" t="s">
        <v>188</v>
      </c>
      <c r="C22" s="42" t="s">
        <v>189</v>
      </c>
      <c r="D22" s="42" t="s">
        <v>89</v>
      </c>
      <c r="E22" s="41" t="s">
        <v>90</v>
      </c>
      <c r="F22" s="43">
        <v>50886413.589999989</v>
      </c>
      <c r="G22" s="43">
        <v>57296679.649999999</v>
      </c>
      <c r="H22" s="43">
        <v>52462756.039999999</v>
      </c>
      <c r="I22" s="43">
        <v>51147904.039999999</v>
      </c>
      <c r="J22" s="43">
        <v>51147904.039999999</v>
      </c>
      <c r="K22" s="41" t="s">
        <v>91</v>
      </c>
      <c r="L22" s="42" t="s">
        <v>99</v>
      </c>
      <c r="M22" s="42" t="s">
        <v>195</v>
      </c>
      <c r="N22" s="41" t="s">
        <v>196</v>
      </c>
      <c r="O22" s="42" t="s">
        <v>99</v>
      </c>
      <c r="P22" s="41" t="s">
        <v>197</v>
      </c>
      <c r="Q22" s="41" t="s">
        <v>198</v>
      </c>
      <c r="R22" s="44" t="s">
        <v>199</v>
      </c>
      <c r="S22" s="55" t="s">
        <v>328</v>
      </c>
      <c r="T22" s="55">
        <v>1</v>
      </c>
      <c r="U22" s="50">
        <v>268</v>
      </c>
      <c r="V22" s="50">
        <v>268</v>
      </c>
      <c r="W22" s="49" t="s">
        <v>200</v>
      </c>
    </row>
    <row r="23" spans="1:23" s="54" customFormat="1" ht="67.5" x14ac:dyDescent="0.2">
      <c r="A23" s="40" t="s">
        <v>86</v>
      </c>
      <c r="B23" s="41" t="s">
        <v>188</v>
      </c>
      <c r="C23" s="42" t="s">
        <v>189</v>
      </c>
      <c r="D23" s="42" t="s">
        <v>89</v>
      </c>
      <c r="E23" s="41" t="s">
        <v>90</v>
      </c>
      <c r="F23" s="43">
        <v>50886413.589999989</v>
      </c>
      <c r="G23" s="43">
        <v>57296679.649999999</v>
      </c>
      <c r="H23" s="43">
        <v>52462756.039999999</v>
      </c>
      <c r="I23" s="43">
        <v>51147904.039999999</v>
      </c>
      <c r="J23" s="43">
        <v>51147904.039999999</v>
      </c>
      <c r="K23" s="41" t="s">
        <v>91</v>
      </c>
      <c r="L23" s="42" t="s">
        <v>107</v>
      </c>
      <c r="M23" s="42" t="s">
        <v>201</v>
      </c>
      <c r="N23" s="41" t="s">
        <v>202</v>
      </c>
      <c r="O23" s="42" t="s">
        <v>107</v>
      </c>
      <c r="P23" s="41" t="s">
        <v>203</v>
      </c>
      <c r="Q23" s="41" t="s">
        <v>204</v>
      </c>
      <c r="R23" s="44">
        <v>0.14000000000000001</v>
      </c>
      <c r="S23" s="45">
        <v>8.2400000000000001E-2</v>
      </c>
      <c r="T23" s="45" t="s">
        <v>329</v>
      </c>
      <c r="U23" s="52" t="s">
        <v>330</v>
      </c>
      <c r="V23" s="53" t="s">
        <v>331</v>
      </c>
      <c r="W23" s="49" t="s">
        <v>205</v>
      </c>
    </row>
    <row r="24" spans="1:23" s="54" customFormat="1" ht="78.75" x14ac:dyDescent="0.2">
      <c r="A24" s="40" t="s">
        <v>86</v>
      </c>
      <c r="B24" s="41" t="s">
        <v>188</v>
      </c>
      <c r="C24" s="42" t="s">
        <v>189</v>
      </c>
      <c r="D24" s="42" t="s">
        <v>89</v>
      </c>
      <c r="E24" s="41" t="s">
        <v>90</v>
      </c>
      <c r="F24" s="43">
        <v>4269634.2699999996</v>
      </c>
      <c r="G24" s="43">
        <v>6809090.2699999996</v>
      </c>
      <c r="H24" s="43">
        <v>6425373.5600000005</v>
      </c>
      <c r="I24" s="43">
        <v>6425373.5600000005</v>
      </c>
      <c r="J24" s="43">
        <v>6425373.5600000005</v>
      </c>
      <c r="K24" s="41" t="s">
        <v>91</v>
      </c>
      <c r="L24" s="42" t="s">
        <v>113</v>
      </c>
      <c r="M24" s="42" t="s">
        <v>206</v>
      </c>
      <c r="N24" s="41" t="s">
        <v>207</v>
      </c>
      <c r="O24" s="42" t="s">
        <v>113</v>
      </c>
      <c r="P24" s="41" t="s">
        <v>208</v>
      </c>
      <c r="Q24" s="41" t="s">
        <v>209</v>
      </c>
      <c r="R24" s="44">
        <v>0.95</v>
      </c>
      <c r="S24" s="45">
        <v>1</v>
      </c>
      <c r="T24" s="51">
        <v>1</v>
      </c>
      <c r="U24" s="52" t="s">
        <v>321</v>
      </c>
      <c r="V24" s="53" t="s">
        <v>210</v>
      </c>
      <c r="W24" s="49" t="s">
        <v>211</v>
      </c>
    </row>
    <row r="25" spans="1:23" s="54" customFormat="1" ht="56.25" x14ac:dyDescent="0.2">
      <c r="A25" s="40" t="s">
        <v>86</v>
      </c>
      <c r="B25" s="41" t="s">
        <v>188</v>
      </c>
      <c r="C25" s="42" t="s">
        <v>189</v>
      </c>
      <c r="D25" s="42" t="s">
        <v>89</v>
      </c>
      <c r="E25" s="41" t="s">
        <v>90</v>
      </c>
      <c r="F25" s="43">
        <v>10683254.799999999</v>
      </c>
      <c r="G25" s="43">
        <v>11846893.459999999</v>
      </c>
      <c r="H25" s="43">
        <v>10790770.779999999</v>
      </c>
      <c r="I25" s="43">
        <v>10790770.779999999</v>
      </c>
      <c r="J25" s="43">
        <v>10790770.779999999</v>
      </c>
      <c r="K25" s="41" t="s">
        <v>91</v>
      </c>
      <c r="L25" s="42" t="s">
        <v>113</v>
      </c>
      <c r="M25" s="42" t="s">
        <v>212</v>
      </c>
      <c r="N25" s="41" t="s">
        <v>213</v>
      </c>
      <c r="O25" s="42" t="s">
        <v>113</v>
      </c>
      <c r="P25" s="41" t="s">
        <v>214</v>
      </c>
      <c r="Q25" s="41" t="s">
        <v>215</v>
      </c>
      <c r="R25" s="44">
        <v>0.8</v>
      </c>
      <c r="S25" s="45">
        <v>1</v>
      </c>
      <c r="T25" s="45">
        <v>1</v>
      </c>
      <c r="U25" s="50">
        <v>12</v>
      </c>
      <c r="V25" s="50">
        <v>12</v>
      </c>
      <c r="W25" s="49" t="s">
        <v>216</v>
      </c>
    </row>
    <row r="26" spans="1:23" s="54" customFormat="1" ht="67.5" x14ac:dyDescent="0.2">
      <c r="A26" s="40" t="s">
        <v>86</v>
      </c>
      <c r="B26" s="41" t="s">
        <v>188</v>
      </c>
      <c r="C26" s="42" t="s">
        <v>189</v>
      </c>
      <c r="D26" s="42" t="s">
        <v>89</v>
      </c>
      <c r="E26" s="41" t="s">
        <v>90</v>
      </c>
      <c r="F26" s="43">
        <v>453473.78</v>
      </c>
      <c r="G26" s="43">
        <v>476473.78</v>
      </c>
      <c r="H26" s="43">
        <v>201435.72</v>
      </c>
      <c r="I26" s="43">
        <v>201435.72</v>
      </c>
      <c r="J26" s="43">
        <v>201435.72</v>
      </c>
      <c r="K26" s="41" t="s">
        <v>91</v>
      </c>
      <c r="L26" s="42" t="s">
        <v>113</v>
      </c>
      <c r="M26" s="42" t="s">
        <v>217</v>
      </c>
      <c r="N26" s="41" t="s">
        <v>218</v>
      </c>
      <c r="O26" s="42" t="s">
        <v>113</v>
      </c>
      <c r="P26" s="41" t="s">
        <v>219</v>
      </c>
      <c r="Q26" s="41" t="s">
        <v>220</v>
      </c>
      <c r="R26" s="44" t="s">
        <v>221</v>
      </c>
      <c r="S26" s="45">
        <v>0.95</v>
      </c>
      <c r="T26" s="45" t="s">
        <v>152</v>
      </c>
      <c r="U26" s="52" t="s">
        <v>312</v>
      </c>
      <c r="V26" s="53" t="s">
        <v>164</v>
      </c>
      <c r="W26" s="49" t="s">
        <v>222</v>
      </c>
    </row>
    <row r="27" spans="1:23" s="54" customFormat="1" ht="78.75" x14ac:dyDescent="0.2">
      <c r="A27" s="40" t="s">
        <v>86</v>
      </c>
      <c r="B27" s="41" t="s">
        <v>188</v>
      </c>
      <c r="C27" s="42" t="s">
        <v>189</v>
      </c>
      <c r="D27" s="42" t="s">
        <v>89</v>
      </c>
      <c r="E27" s="41" t="s">
        <v>90</v>
      </c>
      <c r="F27" s="43">
        <v>34263830.739999995</v>
      </c>
      <c r="G27" s="43">
        <v>37102136.719999999</v>
      </c>
      <c r="H27" s="43">
        <v>34306839.329999998</v>
      </c>
      <c r="I27" s="43">
        <v>32991987.329999998</v>
      </c>
      <c r="J27" s="43">
        <v>32991987.329999998</v>
      </c>
      <c r="K27" s="41" t="s">
        <v>91</v>
      </c>
      <c r="L27" s="42" t="s">
        <v>113</v>
      </c>
      <c r="M27" s="42" t="s">
        <v>223</v>
      </c>
      <c r="N27" s="41" t="s">
        <v>224</v>
      </c>
      <c r="O27" s="42" t="s">
        <v>113</v>
      </c>
      <c r="P27" s="41" t="s">
        <v>225</v>
      </c>
      <c r="Q27" s="41" t="s">
        <v>226</v>
      </c>
      <c r="R27" s="44">
        <v>0.11</v>
      </c>
      <c r="S27" s="51">
        <v>0.22058823529411764</v>
      </c>
      <c r="T27" s="45">
        <v>0.22059999999999999</v>
      </c>
      <c r="U27" s="46">
        <v>30</v>
      </c>
      <c r="V27" s="46">
        <v>136</v>
      </c>
      <c r="W27" s="45" t="s">
        <v>335</v>
      </c>
    </row>
    <row r="28" spans="1:23" s="54" customFormat="1" ht="67.5" x14ac:dyDescent="0.2">
      <c r="A28" s="40" t="s">
        <v>86</v>
      </c>
      <c r="B28" s="41" t="s">
        <v>188</v>
      </c>
      <c r="C28" s="42" t="s">
        <v>189</v>
      </c>
      <c r="D28" s="42" t="s">
        <v>89</v>
      </c>
      <c r="E28" s="41" t="s">
        <v>90</v>
      </c>
      <c r="F28" s="43">
        <v>688220</v>
      </c>
      <c r="G28" s="43">
        <v>758530</v>
      </c>
      <c r="H28" s="43">
        <v>515293.4599999999</v>
      </c>
      <c r="I28" s="43">
        <v>515293.4599999999</v>
      </c>
      <c r="J28" s="43">
        <v>515293.4599999999</v>
      </c>
      <c r="K28" s="41" t="s">
        <v>91</v>
      </c>
      <c r="L28" s="42" t="s">
        <v>113</v>
      </c>
      <c r="M28" s="42" t="s">
        <v>227</v>
      </c>
      <c r="N28" s="41" t="s">
        <v>228</v>
      </c>
      <c r="O28" s="42" t="s">
        <v>113</v>
      </c>
      <c r="P28" s="41" t="s">
        <v>229</v>
      </c>
      <c r="Q28" s="41" t="s">
        <v>230</v>
      </c>
      <c r="R28" s="44" t="s">
        <v>231</v>
      </c>
      <c r="S28" s="45" t="s">
        <v>322</v>
      </c>
      <c r="T28" s="45">
        <f>+U28/V28</f>
        <v>1</v>
      </c>
      <c r="U28" s="50">
        <v>6696</v>
      </c>
      <c r="V28" s="50">
        <v>6696</v>
      </c>
      <c r="W28" s="49" t="s">
        <v>232</v>
      </c>
    </row>
    <row r="29" spans="1:23" s="54" customFormat="1" ht="67.5" x14ac:dyDescent="0.2">
      <c r="A29" s="40" t="s">
        <v>86</v>
      </c>
      <c r="B29" s="41" t="s">
        <v>188</v>
      </c>
      <c r="C29" s="42" t="s">
        <v>189</v>
      </c>
      <c r="D29" s="42" t="s">
        <v>89</v>
      </c>
      <c r="E29" s="41" t="s">
        <v>90</v>
      </c>
      <c r="F29" s="43">
        <v>528000</v>
      </c>
      <c r="G29" s="43">
        <v>303555.42000000004</v>
      </c>
      <c r="H29" s="43">
        <v>223043.19</v>
      </c>
      <c r="I29" s="43">
        <v>223043.19</v>
      </c>
      <c r="J29" s="43">
        <v>223043.19</v>
      </c>
      <c r="K29" s="41" t="s">
        <v>91</v>
      </c>
      <c r="L29" s="42" t="s">
        <v>113</v>
      </c>
      <c r="M29" s="42" t="s">
        <v>233</v>
      </c>
      <c r="N29" s="41" t="s">
        <v>234</v>
      </c>
      <c r="O29" s="42" t="s">
        <v>113</v>
      </c>
      <c r="P29" s="41" t="s">
        <v>235</v>
      </c>
      <c r="Q29" s="41" t="s">
        <v>236</v>
      </c>
      <c r="R29" s="44" t="s">
        <v>237</v>
      </c>
      <c r="S29" s="45" t="s">
        <v>324</v>
      </c>
      <c r="T29" s="45">
        <v>1</v>
      </c>
      <c r="U29" s="50">
        <v>22</v>
      </c>
      <c r="V29" s="53" t="s">
        <v>323</v>
      </c>
      <c r="W29" s="49" t="s">
        <v>200</v>
      </c>
    </row>
    <row r="30" spans="1:23" s="54" customFormat="1" ht="90" x14ac:dyDescent="0.2">
      <c r="A30" s="40" t="s">
        <v>86</v>
      </c>
      <c r="B30" s="41" t="s">
        <v>238</v>
      </c>
      <c r="C30" s="42" t="s">
        <v>239</v>
      </c>
      <c r="D30" s="42" t="s">
        <v>89</v>
      </c>
      <c r="E30" s="41" t="s">
        <v>90</v>
      </c>
      <c r="F30" s="43">
        <v>42247001.909999996</v>
      </c>
      <c r="G30" s="43">
        <v>27015218.170000002</v>
      </c>
      <c r="H30" s="43">
        <v>0</v>
      </c>
      <c r="I30" s="43">
        <v>0</v>
      </c>
      <c r="J30" s="43">
        <v>0</v>
      </c>
      <c r="K30" s="41" t="s">
        <v>91</v>
      </c>
      <c r="L30" s="47" t="s">
        <v>92</v>
      </c>
      <c r="M30" s="42" t="s">
        <v>240</v>
      </c>
      <c r="N30" s="41" t="s">
        <v>241</v>
      </c>
      <c r="O30" s="47" t="s">
        <v>92</v>
      </c>
      <c r="P30" s="41" t="s">
        <v>242</v>
      </c>
      <c r="Q30" s="56" t="s">
        <v>243</v>
      </c>
      <c r="R30" s="44">
        <v>1</v>
      </c>
      <c r="S30" s="45"/>
      <c r="T30" s="45"/>
      <c r="U30" s="52"/>
      <c r="V30" s="53"/>
      <c r="W30" s="49" t="s">
        <v>244</v>
      </c>
    </row>
    <row r="31" spans="1:23" s="54" customFormat="1" ht="67.5" x14ac:dyDescent="0.2">
      <c r="A31" s="40" t="s">
        <v>86</v>
      </c>
      <c r="B31" s="41" t="s">
        <v>238</v>
      </c>
      <c r="C31" s="42" t="s">
        <v>239</v>
      </c>
      <c r="D31" s="42" t="s">
        <v>89</v>
      </c>
      <c r="E31" s="41" t="s">
        <v>90</v>
      </c>
      <c r="F31" s="43">
        <v>42247001.909999996</v>
      </c>
      <c r="G31" s="43">
        <v>27015218.170000002</v>
      </c>
      <c r="H31" s="43">
        <v>0</v>
      </c>
      <c r="I31" s="43">
        <v>0</v>
      </c>
      <c r="J31" s="43">
        <v>0</v>
      </c>
      <c r="K31" s="41" t="s">
        <v>91</v>
      </c>
      <c r="L31" s="47" t="s">
        <v>99</v>
      </c>
      <c r="M31" s="42" t="s">
        <v>245</v>
      </c>
      <c r="N31" s="41" t="s">
        <v>246</v>
      </c>
      <c r="O31" s="47" t="s">
        <v>99</v>
      </c>
      <c r="P31" s="41" t="s">
        <v>247</v>
      </c>
      <c r="Q31" s="56" t="s">
        <v>248</v>
      </c>
      <c r="R31" s="44" t="s">
        <v>249</v>
      </c>
      <c r="S31" s="45"/>
      <c r="T31" s="45"/>
      <c r="U31" s="52"/>
      <c r="V31" s="53"/>
      <c r="W31" s="49" t="s">
        <v>232</v>
      </c>
    </row>
    <row r="32" spans="1:23" s="54" customFormat="1" ht="56.25" x14ac:dyDescent="0.2">
      <c r="A32" s="40" t="s">
        <v>86</v>
      </c>
      <c r="B32" s="41" t="s">
        <v>238</v>
      </c>
      <c r="C32" s="42" t="s">
        <v>239</v>
      </c>
      <c r="D32" s="42" t="s">
        <v>89</v>
      </c>
      <c r="E32" s="41" t="s">
        <v>90</v>
      </c>
      <c r="F32" s="43">
        <v>42247001.909999996</v>
      </c>
      <c r="G32" s="43">
        <v>27015218.170000002</v>
      </c>
      <c r="H32" s="43">
        <v>0</v>
      </c>
      <c r="I32" s="43">
        <v>0</v>
      </c>
      <c r="J32" s="43">
        <v>0</v>
      </c>
      <c r="K32" s="41" t="s">
        <v>91</v>
      </c>
      <c r="L32" s="47" t="s">
        <v>107</v>
      </c>
      <c r="M32" s="42" t="s">
        <v>250</v>
      </c>
      <c r="N32" s="41" t="s">
        <v>251</v>
      </c>
      <c r="O32" s="47" t="s">
        <v>107</v>
      </c>
      <c r="P32" s="41" t="s">
        <v>252</v>
      </c>
      <c r="Q32" s="48" t="s">
        <v>253</v>
      </c>
      <c r="R32" s="44" t="s">
        <v>254</v>
      </c>
      <c r="S32" s="45"/>
      <c r="T32" s="45"/>
      <c r="U32" s="52"/>
      <c r="V32" s="53"/>
      <c r="W32" s="49" t="s">
        <v>106</v>
      </c>
    </row>
    <row r="33" spans="1:23" s="54" customFormat="1" ht="90" x14ac:dyDescent="0.2">
      <c r="A33" s="40" t="s">
        <v>86</v>
      </c>
      <c r="B33" s="41" t="s">
        <v>238</v>
      </c>
      <c r="C33" s="42" t="s">
        <v>239</v>
      </c>
      <c r="D33" s="42" t="s">
        <v>89</v>
      </c>
      <c r="E33" s="41" t="s">
        <v>90</v>
      </c>
      <c r="F33" s="43">
        <v>7789987</v>
      </c>
      <c r="G33" s="43">
        <v>5137057.41</v>
      </c>
      <c r="H33" s="43">
        <v>0</v>
      </c>
      <c r="I33" s="43">
        <v>0</v>
      </c>
      <c r="J33" s="43">
        <v>0</v>
      </c>
      <c r="K33" s="41" t="s">
        <v>91</v>
      </c>
      <c r="L33" s="47" t="s">
        <v>113</v>
      </c>
      <c r="M33" s="42" t="s">
        <v>255</v>
      </c>
      <c r="N33" s="42" t="s">
        <v>256</v>
      </c>
      <c r="O33" s="47" t="s">
        <v>113</v>
      </c>
      <c r="P33" s="41" t="s">
        <v>257</v>
      </c>
      <c r="Q33" s="56" t="s">
        <v>258</v>
      </c>
      <c r="R33" s="44" t="s">
        <v>104</v>
      </c>
      <c r="S33" s="45"/>
      <c r="T33" s="45"/>
      <c r="U33" s="52"/>
      <c r="V33" s="53"/>
      <c r="W33" s="49" t="s">
        <v>106</v>
      </c>
    </row>
    <row r="34" spans="1:23" s="54" customFormat="1" ht="67.5" x14ac:dyDescent="0.2">
      <c r="A34" s="40" t="s">
        <v>86</v>
      </c>
      <c r="B34" s="41" t="s">
        <v>238</v>
      </c>
      <c r="C34" s="42" t="s">
        <v>239</v>
      </c>
      <c r="D34" s="42" t="s">
        <v>89</v>
      </c>
      <c r="E34" s="41" t="s">
        <v>90</v>
      </c>
      <c r="F34" s="43">
        <v>18654700</v>
      </c>
      <c r="G34" s="43">
        <v>13129800</v>
      </c>
      <c r="H34" s="43">
        <v>0</v>
      </c>
      <c r="I34" s="43">
        <v>0</v>
      </c>
      <c r="J34" s="43">
        <v>0</v>
      </c>
      <c r="K34" s="41" t="s">
        <v>91</v>
      </c>
      <c r="L34" s="42" t="s">
        <v>113</v>
      </c>
      <c r="M34" s="42" t="s">
        <v>259</v>
      </c>
      <c r="N34" s="41" t="s">
        <v>260</v>
      </c>
      <c r="O34" s="42" t="s">
        <v>113</v>
      </c>
      <c r="P34" s="41" t="s">
        <v>261</v>
      </c>
      <c r="Q34" s="56" t="s">
        <v>262</v>
      </c>
      <c r="R34" s="44" t="s">
        <v>263</v>
      </c>
      <c r="S34" s="45"/>
      <c r="T34" s="45"/>
      <c r="U34" s="52"/>
      <c r="V34" s="53"/>
      <c r="W34" s="49" t="s">
        <v>106</v>
      </c>
    </row>
    <row r="35" spans="1:23" s="54" customFormat="1" ht="112.5" x14ac:dyDescent="0.2">
      <c r="A35" s="40" t="s">
        <v>86</v>
      </c>
      <c r="B35" s="41" t="s">
        <v>238</v>
      </c>
      <c r="C35" s="42" t="s">
        <v>239</v>
      </c>
      <c r="D35" s="42" t="s">
        <v>89</v>
      </c>
      <c r="E35" s="41" t="s">
        <v>90</v>
      </c>
      <c r="F35" s="43">
        <v>6674314.9100000001</v>
      </c>
      <c r="G35" s="43">
        <v>2818660.76</v>
      </c>
      <c r="H35" s="43">
        <v>0</v>
      </c>
      <c r="I35" s="43">
        <v>0</v>
      </c>
      <c r="J35" s="43">
        <v>0</v>
      </c>
      <c r="K35" s="41" t="s">
        <v>91</v>
      </c>
      <c r="L35" s="47" t="s">
        <v>113</v>
      </c>
      <c r="M35" s="42" t="s">
        <v>264</v>
      </c>
      <c r="N35" s="41" t="s">
        <v>265</v>
      </c>
      <c r="O35" s="47" t="s">
        <v>113</v>
      </c>
      <c r="P35" s="41" t="s">
        <v>266</v>
      </c>
      <c r="Q35" s="56" t="s">
        <v>267</v>
      </c>
      <c r="R35" s="44" t="s">
        <v>268</v>
      </c>
      <c r="S35" s="45"/>
      <c r="T35" s="45"/>
      <c r="U35" s="52"/>
      <c r="V35" s="53"/>
      <c r="W35" s="49" t="s">
        <v>106</v>
      </c>
    </row>
    <row r="36" spans="1:23" s="54" customFormat="1" ht="67.5" x14ac:dyDescent="0.2">
      <c r="A36" s="40" t="s">
        <v>86</v>
      </c>
      <c r="B36" s="41" t="s">
        <v>238</v>
      </c>
      <c r="C36" s="42" t="s">
        <v>239</v>
      </c>
      <c r="D36" s="42" t="s">
        <v>89</v>
      </c>
      <c r="E36" s="41" t="s">
        <v>90</v>
      </c>
      <c r="F36" s="43">
        <v>4149750</v>
      </c>
      <c r="G36" s="43">
        <v>2802200</v>
      </c>
      <c r="H36" s="43">
        <v>0</v>
      </c>
      <c r="I36" s="43">
        <v>0</v>
      </c>
      <c r="J36" s="43">
        <v>0</v>
      </c>
      <c r="K36" s="41" t="s">
        <v>91</v>
      </c>
      <c r="L36" s="47" t="s">
        <v>113</v>
      </c>
      <c r="M36" s="42" t="s">
        <v>269</v>
      </c>
      <c r="N36" s="41" t="s">
        <v>270</v>
      </c>
      <c r="O36" s="47" t="s">
        <v>113</v>
      </c>
      <c r="P36" s="41" t="s">
        <v>271</v>
      </c>
      <c r="Q36" s="56" t="s">
        <v>272</v>
      </c>
      <c r="R36" s="44" t="s">
        <v>273</v>
      </c>
      <c r="S36" s="45"/>
      <c r="T36" s="45"/>
      <c r="U36" s="52"/>
      <c r="V36" s="53"/>
      <c r="W36" s="49" t="s">
        <v>106</v>
      </c>
    </row>
    <row r="37" spans="1:23" s="54" customFormat="1" ht="56.25" x14ac:dyDescent="0.2">
      <c r="A37" s="40" t="s">
        <v>86</v>
      </c>
      <c r="B37" s="41" t="s">
        <v>238</v>
      </c>
      <c r="C37" s="41" t="s">
        <v>239</v>
      </c>
      <c r="D37" s="41" t="s">
        <v>89</v>
      </c>
      <c r="E37" s="41" t="s">
        <v>90</v>
      </c>
      <c r="F37" s="43">
        <v>828500</v>
      </c>
      <c r="G37" s="43">
        <v>325300</v>
      </c>
      <c r="H37" s="43">
        <v>0</v>
      </c>
      <c r="I37" s="43">
        <v>0</v>
      </c>
      <c r="J37" s="43">
        <v>0</v>
      </c>
      <c r="K37" s="41" t="s">
        <v>91</v>
      </c>
      <c r="L37" s="47" t="s">
        <v>113</v>
      </c>
      <c r="M37" s="42" t="s">
        <v>274</v>
      </c>
      <c r="N37" s="41" t="s">
        <v>275</v>
      </c>
      <c r="O37" s="47" t="s">
        <v>113</v>
      </c>
      <c r="P37" s="41" t="s">
        <v>276</v>
      </c>
      <c r="Q37" s="56" t="s">
        <v>277</v>
      </c>
      <c r="R37" s="44" t="s">
        <v>278</v>
      </c>
      <c r="S37" s="45"/>
      <c r="T37" s="45"/>
      <c r="U37" s="52"/>
      <c r="V37" s="53"/>
      <c r="W37" s="49" t="s">
        <v>106</v>
      </c>
    </row>
    <row r="38" spans="1:23" s="54" customFormat="1" ht="56.25" x14ac:dyDescent="0.2">
      <c r="A38" s="40" t="s">
        <v>86</v>
      </c>
      <c r="B38" s="41" t="s">
        <v>238</v>
      </c>
      <c r="C38" s="41" t="s">
        <v>239</v>
      </c>
      <c r="D38" s="41" t="s">
        <v>89</v>
      </c>
      <c r="E38" s="41" t="s">
        <v>90</v>
      </c>
      <c r="F38" s="43">
        <v>4149750</v>
      </c>
      <c r="G38" s="43">
        <v>2802200</v>
      </c>
      <c r="H38" s="43">
        <v>0</v>
      </c>
      <c r="I38" s="43">
        <v>0</v>
      </c>
      <c r="J38" s="43">
        <v>0</v>
      </c>
      <c r="K38" s="41" t="s">
        <v>91</v>
      </c>
      <c r="L38" s="47" t="s">
        <v>113</v>
      </c>
      <c r="M38" s="42" t="s">
        <v>279</v>
      </c>
      <c r="N38" s="41" t="s">
        <v>280</v>
      </c>
      <c r="O38" s="47" t="s">
        <v>281</v>
      </c>
      <c r="P38" s="41" t="s">
        <v>134</v>
      </c>
      <c r="Q38" s="48" t="s">
        <v>282</v>
      </c>
      <c r="R38" s="44" t="s">
        <v>254</v>
      </c>
      <c r="S38" s="45"/>
      <c r="T38" s="45"/>
      <c r="U38" s="52"/>
      <c r="V38" s="53"/>
      <c r="W38" s="49" t="s">
        <v>136</v>
      </c>
    </row>
    <row r="39" spans="1:23" s="69" customFormat="1" ht="90" x14ac:dyDescent="0.2">
      <c r="A39" s="59" t="s">
        <v>86</v>
      </c>
      <c r="B39" s="60" t="s">
        <v>283</v>
      </c>
      <c r="C39" s="60" t="s">
        <v>284</v>
      </c>
      <c r="D39" s="60" t="s">
        <v>89</v>
      </c>
      <c r="E39" s="60" t="s">
        <v>285</v>
      </c>
      <c r="F39" s="61">
        <v>0</v>
      </c>
      <c r="G39" s="61">
        <v>14507903.130000001</v>
      </c>
      <c r="H39" s="61">
        <v>11765544.1</v>
      </c>
      <c r="I39" s="61">
        <v>11765544.1</v>
      </c>
      <c r="J39" s="61">
        <v>11765544.1</v>
      </c>
      <c r="K39" s="60" t="s">
        <v>91</v>
      </c>
      <c r="L39" s="62" t="s">
        <v>92</v>
      </c>
      <c r="M39" s="63" t="s">
        <v>240</v>
      </c>
      <c r="N39" s="60" t="s">
        <v>241</v>
      </c>
      <c r="O39" s="62" t="s">
        <v>92</v>
      </c>
      <c r="P39" s="60" t="s">
        <v>242</v>
      </c>
      <c r="Q39" s="64" t="s">
        <v>288</v>
      </c>
      <c r="R39" s="65" t="s">
        <v>118</v>
      </c>
      <c r="S39" s="66">
        <v>9.7822000000000006E-2</v>
      </c>
      <c r="T39" s="66" t="s">
        <v>313</v>
      </c>
      <c r="U39" s="67">
        <v>48911</v>
      </c>
      <c r="V39" s="67">
        <v>500000</v>
      </c>
      <c r="W39" s="68" t="s">
        <v>244</v>
      </c>
    </row>
    <row r="40" spans="1:23" s="54" customFormat="1" ht="67.5" x14ac:dyDescent="0.2">
      <c r="A40" s="40" t="s">
        <v>86</v>
      </c>
      <c r="B40" s="41" t="s">
        <v>283</v>
      </c>
      <c r="C40" s="41" t="s">
        <v>284</v>
      </c>
      <c r="D40" s="41" t="s">
        <v>89</v>
      </c>
      <c r="E40" s="41" t="s">
        <v>285</v>
      </c>
      <c r="F40" s="43">
        <v>0</v>
      </c>
      <c r="G40" s="43">
        <v>14507903.130000001</v>
      </c>
      <c r="H40" s="43">
        <v>11765544.1</v>
      </c>
      <c r="I40" s="43">
        <v>11765544.1</v>
      </c>
      <c r="J40" s="43">
        <v>11765544.1</v>
      </c>
      <c r="K40" s="41" t="s">
        <v>91</v>
      </c>
      <c r="L40" s="47" t="s">
        <v>99</v>
      </c>
      <c r="M40" s="42" t="s">
        <v>289</v>
      </c>
      <c r="N40" s="41" t="s">
        <v>290</v>
      </c>
      <c r="O40" s="47" t="s">
        <v>99</v>
      </c>
      <c r="P40" s="41" t="s">
        <v>247</v>
      </c>
      <c r="Q40" s="48" t="s">
        <v>291</v>
      </c>
      <c r="R40" s="44" t="s">
        <v>249</v>
      </c>
      <c r="S40" s="45" t="s">
        <v>336</v>
      </c>
      <c r="T40" s="45" t="s">
        <v>337</v>
      </c>
      <c r="U40" s="50">
        <v>829000</v>
      </c>
      <c r="V40" s="50">
        <v>1200000</v>
      </c>
      <c r="W40" s="49" t="s">
        <v>232</v>
      </c>
    </row>
    <row r="41" spans="1:23" s="54" customFormat="1" ht="56.25" x14ac:dyDescent="0.2">
      <c r="A41" s="40" t="s">
        <v>86</v>
      </c>
      <c r="B41" s="41" t="s">
        <v>283</v>
      </c>
      <c r="C41" s="41" t="s">
        <v>284</v>
      </c>
      <c r="D41" s="41" t="s">
        <v>89</v>
      </c>
      <c r="E41" s="41" t="s">
        <v>285</v>
      </c>
      <c r="F41" s="43">
        <v>0</v>
      </c>
      <c r="G41" s="43">
        <v>14507903.130000001</v>
      </c>
      <c r="H41" s="43">
        <v>11765544.1</v>
      </c>
      <c r="I41" s="43">
        <v>11765544.1</v>
      </c>
      <c r="J41" s="43">
        <v>11765544.1</v>
      </c>
      <c r="K41" s="41" t="s">
        <v>91</v>
      </c>
      <c r="L41" s="47" t="s">
        <v>107</v>
      </c>
      <c r="M41" s="42" t="s">
        <v>292</v>
      </c>
      <c r="N41" s="41" t="s">
        <v>293</v>
      </c>
      <c r="O41" s="47" t="s">
        <v>107</v>
      </c>
      <c r="P41" s="41" t="s">
        <v>252</v>
      </c>
      <c r="Q41" s="48" t="s">
        <v>338</v>
      </c>
      <c r="R41" s="44" t="s">
        <v>254</v>
      </c>
      <c r="S41" s="45">
        <v>0.7022222222222223</v>
      </c>
      <c r="T41" s="45" t="s">
        <v>314</v>
      </c>
      <c r="U41" s="50">
        <v>31.6</v>
      </c>
      <c r="V41" s="50">
        <v>45</v>
      </c>
      <c r="W41" s="49" t="s">
        <v>106</v>
      </c>
    </row>
    <row r="42" spans="1:23" s="54" customFormat="1" ht="90" x14ac:dyDescent="0.2">
      <c r="A42" s="40" t="s">
        <v>86</v>
      </c>
      <c r="B42" s="41" t="s">
        <v>283</v>
      </c>
      <c r="C42" s="41" t="s">
        <v>284</v>
      </c>
      <c r="D42" s="41" t="s">
        <v>89</v>
      </c>
      <c r="E42" s="41" t="s">
        <v>285</v>
      </c>
      <c r="F42" s="43">
        <v>0</v>
      </c>
      <c r="G42" s="43">
        <v>2521700</v>
      </c>
      <c r="H42" s="43">
        <v>2236741.15</v>
      </c>
      <c r="I42" s="43">
        <v>2236741.15</v>
      </c>
      <c r="J42" s="43">
        <v>2236741.15</v>
      </c>
      <c r="K42" s="41" t="s">
        <v>91</v>
      </c>
      <c r="L42" s="47" t="s">
        <v>113</v>
      </c>
      <c r="M42" s="42" t="s">
        <v>294</v>
      </c>
      <c r="N42" s="41" t="s">
        <v>256</v>
      </c>
      <c r="O42" s="47" t="s">
        <v>113</v>
      </c>
      <c r="P42" s="41" t="s">
        <v>257</v>
      </c>
      <c r="Q42" s="48" t="s">
        <v>339</v>
      </c>
      <c r="R42" s="44" t="s">
        <v>104</v>
      </c>
      <c r="S42" s="45">
        <v>0.72</v>
      </c>
      <c r="T42" s="45" t="s">
        <v>315</v>
      </c>
      <c r="U42" s="50">
        <v>3.6</v>
      </c>
      <c r="V42" s="50">
        <v>5</v>
      </c>
      <c r="W42" s="49" t="s">
        <v>106</v>
      </c>
    </row>
    <row r="43" spans="1:23" s="54" customFormat="1" ht="67.5" x14ac:dyDescent="0.2">
      <c r="A43" s="40" t="s">
        <v>86</v>
      </c>
      <c r="B43" s="41" t="s">
        <v>283</v>
      </c>
      <c r="C43" s="41" t="s">
        <v>284</v>
      </c>
      <c r="D43" s="41" t="s">
        <v>89</v>
      </c>
      <c r="E43" s="41" t="s">
        <v>285</v>
      </c>
      <c r="F43" s="43">
        <v>0</v>
      </c>
      <c r="G43" s="43">
        <v>2920146.4699999997</v>
      </c>
      <c r="H43" s="43">
        <v>1797508.45</v>
      </c>
      <c r="I43" s="43">
        <v>1797508.45</v>
      </c>
      <c r="J43" s="43">
        <v>1797508.45</v>
      </c>
      <c r="K43" s="41" t="s">
        <v>91</v>
      </c>
      <c r="L43" s="47" t="s">
        <v>113</v>
      </c>
      <c r="M43" s="42" t="s">
        <v>295</v>
      </c>
      <c r="N43" s="41" t="s">
        <v>296</v>
      </c>
      <c r="O43" s="47" t="s">
        <v>113</v>
      </c>
      <c r="P43" s="41" t="s">
        <v>261</v>
      </c>
      <c r="Q43" s="48" t="s">
        <v>262</v>
      </c>
      <c r="R43" s="44" t="s">
        <v>263</v>
      </c>
      <c r="S43" s="45">
        <v>0.64</v>
      </c>
      <c r="T43" s="45" t="s">
        <v>316</v>
      </c>
      <c r="U43" s="50">
        <v>384</v>
      </c>
      <c r="V43" s="50">
        <v>600</v>
      </c>
      <c r="W43" s="49" t="s">
        <v>106</v>
      </c>
    </row>
    <row r="44" spans="1:23" s="54" customFormat="1" ht="112.5" x14ac:dyDescent="0.2">
      <c r="A44" s="40" t="s">
        <v>86</v>
      </c>
      <c r="B44" s="41" t="s">
        <v>283</v>
      </c>
      <c r="C44" s="41" t="s">
        <v>284</v>
      </c>
      <c r="D44" s="41" t="s">
        <v>89</v>
      </c>
      <c r="E44" s="41" t="s">
        <v>285</v>
      </c>
      <c r="F44" s="43">
        <v>0</v>
      </c>
      <c r="G44" s="43">
        <v>2417917.6800000002</v>
      </c>
      <c r="H44" s="43">
        <v>2323752.6799999997</v>
      </c>
      <c r="I44" s="43">
        <v>2323752.6799999997</v>
      </c>
      <c r="J44" s="43">
        <v>2323752.6799999997</v>
      </c>
      <c r="K44" s="41" t="s">
        <v>91</v>
      </c>
      <c r="L44" s="47" t="s">
        <v>113</v>
      </c>
      <c r="M44" s="42" t="s">
        <v>297</v>
      </c>
      <c r="N44" s="41" t="s">
        <v>298</v>
      </c>
      <c r="O44" s="47" t="s">
        <v>113</v>
      </c>
      <c r="P44" s="41" t="s">
        <v>266</v>
      </c>
      <c r="Q44" s="48" t="s">
        <v>299</v>
      </c>
      <c r="R44" s="44" t="s">
        <v>268</v>
      </c>
      <c r="S44" s="45">
        <v>0.84</v>
      </c>
      <c r="T44" s="45" t="s">
        <v>317</v>
      </c>
      <c r="U44" s="50">
        <v>504</v>
      </c>
      <c r="V44" s="50">
        <v>600</v>
      </c>
      <c r="W44" s="49" t="s">
        <v>106</v>
      </c>
    </row>
    <row r="45" spans="1:23" s="54" customFormat="1" ht="67.5" x14ac:dyDescent="0.2">
      <c r="A45" s="40" t="s">
        <v>86</v>
      </c>
      <c r="B45" s="41" t="s">
        <v>283</v>
      </c>
      <c r="C45" s="41" t="s">
        <v>284</v>
      </c>
      <c r="D45" s="41" t="s">
        <v>89</v>
      </c>
      <c r="E45" s="41" t="s">
        <v>285</v>
      </c>
      <c r="F45" s="43">
        <v>0</v>
      </c>
      <c r="G45" s="43">
        <v>2744769.49</v>
      </c>
      <c r="H45" s="43">
        <v>2581465.665</v>
      </c>
      <c r="I45" s="43">
        <v>2581465.665</v>
      </c>
      <c r="J45" s="43">
        <v>2581465.665</v>
      </c>
      <c r="K45" s="41" t="s">
        <v>91</v>
      </c>
      <c r="L45" s="47" t="s">
        <v>113</v>
      </c>
      <c r="M45" s="42" t="s">
        <v>300</v>
      </c>
      <c r="N45" s="41" t="s">
        <v>301</v>
      </c>
      <c r="O45" s="47" t="s">
        <v>113</v>
      </c>
      <c r="P45" s="41" t="s">
        <v>271</v>
      </c>
      <c r="Q45" s="48" t="s">
        <v>302</v>
      </c>
      <c r="R45" s="44" t="s">
        <v>273</v>
      </c>
      <c r="S45" s="45">
        <v>0.64</v>
      </c>
      <c r="T45" s="45" t="s">
        <v>316</v>
      </c>
      <c r="U45" s="50">
        <v>384</v>
      </c>
      <c r="V45" s="50">
        <v>600</v>
      </c>
      <c r="W45" s="49" t="s">
        <v>106</v>
      </c>
    </row>
    <row r="46" spans="1:23" s="54" customFormat="1" ht="67.5" x14ac:dyDescent="0.2">
      <c r="A46" s="40" t="s">
        <v>86</v>
      </c>
      <c r="B46" s="41" t="s">
        <v>283</v>
      </c>
      <c r="C46" s="41" t="s">
        <v>284</v>
      </c>
      <c r="D46" s="41" t="s">
        <v>89</v>
      </c>
      <c r="E46" s="41" t="s">
        <v>285</v>
      </c>
      <c r="F46" s="43">
        <v>0</v>
      </c>
      <c r="G46" s="43">
        <v>480600</v>
      </c>
      <c r="H46" s="43">
        <v>220870.68</v>
      </c>
      <c r="I46" s="43">
        <v>220870.68</v>
      </c>
      <c r="J46" s="43">
        <v>220870.68</v>
      </c>
      <c r="K46" s="41" t="s">
        <v>91</v>
      </c>
      <c r="L46" s="47" t="s">
        <v>113</v>
      </c>
      <c r="M46" s="42" t="s">
        <v>303</v>
      </c>
      <c r="N46" s="41" t="s">
        <v>304</v>
      </c>
      <c r="O46" s="47" t="s">
        <v>113</v>
      </c>
      <c r="P46" s="41" t="s">
        <v>276</v>
      </c>
      <c r="Q46" s="48" t="s">
        <v>305</v>
      </c>
      <c r="R46" s="44" t="s">
        <v>278</v>
      </c>
      <c r="S46" s="45">
        <v>0.82</v>
      </c>
      <c r="T46" s="45" t="s">
        <v>318</v>
      </c>
      <c r="U46" s="50">
        <v>492</v>
      </c>
      <c r="V46" s="50">
        <v>600</v>
      </c>
      <c r="W46" s="49" t="s">
        <v>106</v>
      </c>
    </row>
    <row r="47" spans="1:23" s="54" customFormat="1" ht="67.5" x14ac:dyDescent="0.2">
      <c r="A47" s="40" t="s">
        <v>86</v>
      </c>
      <c r="B47" s="41" t="s">
        <v>283</v>
      </c>
      <c r="C47" s="41" t="s">
        <v>284</v>
      </c>
      <c r="D47" s="41" t="s">
        <v>89</v>
      </c>
      <c r="E47" s="41" t="s">
        <v>90</v>
      </c>
      <c r="F47" s="43">
        <v>0</v>
      </c>
      <c r="G47" s="43">
        <v>678000</v>
      </c>
      <c r="H47" s="43">
        <v>23739.81</v>
      </c>
      <c r="I47" s="43">
        <v>23739.81</v>
      </c>
      <c r="J47" s="43">
        <v>23739.81</v>
      </c>
      <c r="K47" s="41" t="s">
        <v>91</v>
      </c>
      <c r="L47" s="47" t="s">
        <v>113</v>
      </c>
      <c r="M47" s="42" t="s">
        <v>309</v>
      </c>
      <c r="N47" s="41" t="s">
        <v>126</v>
      </c>
      <c r="O47" s="47" t="s">
        <v>113</v>
      </c>
      <c r="P47" s="41" t="s">
        <v>127</v>
      </c>
      <c r="Q47" s="48" t="s">
        <v>128</v>
      </c>
      <c r="R47" s="44" t="s">
        <v>221</v>
      </c>
      <c r="S47" s="45">
        <v>0.78</v>
      </c>
      <c r="T47" s="45" t="s">
        <v>319</v>
      </c>
      <c r="U47" s="50">
        <v>468</v>
      </c>
      <c r="V47" s="50">
        <v>600</v>
      </c>
      <c r="W47" s="49" t="s">
        <v>106</v>
      </c>
    </row>
    <row r="48" spans="1:23" s="54" customFormat="1" ht="67.5" x14ac:dyDescent="0.2">
      <c r="A48" s="40" t="s">
        <v>86</v>
      </c>
      <c r="B48" s="41" t="s">
        <v>283</v>
      </c>
      <c r="C48" s="41" t="s">
        <v>284</v>
      </c>
      <c r="D48" s="41" t="s">
        <v>89</v>
      </c>
      <c r="E48" s="41" t="s">
        <v>285</v>
      </c>
      <c r="F48" s="43">
        <v>0</v>
      </c>
      <c r="G48" s="43">
        <v>2744769.49</v>
      </c>
      <c r="H48" s="43">
        <v>2581465.665</v>
      </c>
      <c r="I48" s="43">
        <v>2581465.665</v>
      </c>
      <c r="J48" s="43">
        <v>2581465.665</v>
      </c>
      <c r="K48" s="41" t="s">
        <v>91</v>
      </c>
      <c r="L48" s="47" t="s">
        <v>113</v>
      </c>
      <c r="M48" s="42" t="s">
        <v>306</v>
      </c>
      <c r="N48" s="41" t="s">
        <v>307</v>
      </c>
      <c r="O48" s="42" t="s">
        <v>281</v>
      </c>
      <c r="P48" s="41" t="s">
        <v>134</v>
      </c>
      <c r="Q48" s="48" t="s">
        <v>308</v>
      </c>
      <c r="R48" s="44" t="s">
        <v>254</v>
      </c>
      <c r="S48" s="45">
        <v>0.90311418685121103</v>
      </c>
      <c r="T48" s="45" t="s">
        <v>320</v>
      </c>
      <c r="U48" s="50">
        <v>261</v>
      </c>
      <c r="V48" s="50">
        <v>289</v>
      </c>
      <c r="W48" s="49" t="s">
        <v>136</v>
      </c>
    </row>
    <row r="49" spans="1:23" s="71" customFormat="1" ht="78.75" customHeight="1" x14ac:dyDescent="0.2">
      <c r="A49" s="42" t="s">
        <v>86</v>
      </c>
      <c r="B49" s="41" t="s">
        <v>332</v>
      </c>
      <c r="C49" s="42" t="s">
        <v>333</v>
      </c>
      <c r="D49" s="42" t="s">
        <v>89</v>
      </c>
      <c r="E49" s="41" t="s">
        <v>90</v>
      </c>
      <c r="F49" s="43">
        <v>0</v>
      </c>
      <c r="G49" s="43">
        <v>8700107.1999999993</v>
      </c>
      <c r="H49" s="43">
        <v>8558840.3300000001</v>
      </c>
      <c r="I49" s="43">
        <v>8558840.3300000001</v>
      </c>
      <c r="J49" s="43">
        <v>8558840.3300000001</v>
      </c>
      <c r="K49" s="41" t="s">
        <v>91</v>
      </c>
      <c r="L49" s="47" t="s">
        <v>92</v>
      </c>
      <c r="M49" s="42" t="s">
        <v>343</v>
      </c>
      <c r="N49" s="41" t="s">
        <v>365</v>
      </c>
      <c r="O49" s="47" t="s">
        <v>92</v>
      </c>
      <c r="P49" s="41" t="s">
        <v>242</v>
      </c>
      <c r="Q49" s="70" t="s">
        <v>344</v>
      </c>
      <c r="R49" s="45" t="s">
        <v>345</v>
      </c>
      <c r="S49" s="50" t="s">
        <v>364</v>
      </c>
      <c r="T49" s="45">
        <v>1</v>
      </c>
      <c r="U49" s="50" t="s">
        <v>364</v>
      </c>
      <c r="V49" s="50" t="s">
        <v>364</v>
      </c>
      <c r="W49" s="49" t="s">
        <v>232</v>
      </c>
    </row>
    <row r="50" spans="1:23" s="71" customFormat="1" ht="62.25" customHeight="1" x14ac:dyDescent="0.2">
      <c r="A50" s="42" t="s">
        <v>86</v>
      </c>
      <c r="B50" s="41" t="s">
        <v>332</v>
      </c>
      <c r="C50" s="42" t="s">
        <v>333</v>
      </c>
      <c r="D50" s="42" t="s">
        <v>89</v>
      </c>
      <c r="E50" s="41" t="s">
        <v>90</v>
      </c>
      <c r="F50" s="43">
        <v>0</v>
      </c>
      <c r="G50" s="43">
        <v>8700107.1999999993</v>
      </c>
      <c r="H50" s="43">
        <v>8558840.3300000001</v>
      </c>
      <c r="I50" s="43">
        <v>8558840.3300000001</v>
      </c>
      <c r="J50" s="43">
        <v>8558840.3300000001</v>
      </c>
      <c r="K50" s="41" t="s">
        <v>91</v>
      </c>
      <c r="L50" s="47" t="s">
        <v>99</v>
      </c>
      <c r="M50" s="42" t="s">
        <v>342</v>
      </c>
      <c r="N50" s="41" t="s">
        <v>334</v>
      </c>
      <c r="O50" s="47" t="s">
        <v>99</v>
      </c>
      <c r="P50" s="41" t="s">
        <v>346</v>
      </c>
      <c r="Q50" s="56" t="s">
        <v>341</v>
      </c>
      <c r="R50" s="44" t="s">
        <v>347</v>
      </c>
      <c r="S50" s="72" t="s">
        <v>348</v>
      </c>
      <c r="T50" s="45">
        <v>1</v>
      </c>
      <c r="U50" s="50">
        <v>135922</v>
      </c>
      <c r="V50" s="50">
        <v>135922</v>
      </c>
      <c r="W50" s="49" t="s">
        <v>232</v>
      </c>
    </row>
    <row r="51" spans="1:23" s="71" customFormat="1" ht="62.25" customHeight="1" x14ac:dyDescent="0.2">
      <c r="A51" s="42" t="s">
        <v>86</v>
      </c>
      <c r="B51" s="41" t="s">
        <v>332</v>
      </c>
      <c r="C51" s="42" t="s">
        <v>333</v>
      </c>
      <c r="D51" s="42" t="s">
        <v>89</v>
      </c>
      <c r="E51" s="41" t="s">
        <v>90</v>
      </c>
      <c r="F51" s="43">
        <v>0</v>
      </c>
      <c r="G51" s="43">
        <v>8700107.1999999993</v>
      </c>
      <c r="H51" s="43">
        <v>8558840.3300000001</v>
      </c>
      <c r="I51" s="43">
        <v>8558840.3300000001</v>
      </c>
      <c r="J51" s="43">
        <v>8558840.3300000001</v>
      </c>
      <c r="K51" s="41" t="s">
        <v>91</v>
      </c>
      <c r="L51" s="47" t="s">
        <v>107</v>
      </c>
      <c r="M51" s="42" t="s">
        <v>349</v>
      </c>
      <c r="N51" s="41" t="s">
        <v>350</v>
      </c>
      <c r="O51" s="47" t="s">
        <v>107</v>
      </c>
      <c r="P51" s="41" t="s">
        <v>351</v>
      </c>
      <c r="Q51" s="56" t="s">
        <v>352</v>
      </c>
      <c r="R51" s="45" t="s">
        <v>353</v>
      </c>
      <c r="S51" s="72" t="s">
        <v>353</v>
      </c>
      <c r="T51" s="45">
        <v>1</v>
      </c>
      <c r="U51" s="50" t="s">
        <v>354</v>
      </c>
      <c r="V51" s="50" t="s">
        <v>354</v>
      </c>
      <c r="W51" s="49" t="s">
        <v>355</v>
      </c>
    </row>
    <row r="52" spans="1:23" s="71" customFormat="1" ht="62.25" customHeight="1" x14ac:dyDescent="0.2">
      <c r="A52" s="42" t="s">
        <v>86</v>
      </c>
      <c r="B52" s="41" t="s">
        <v>332</v>
      </c>
      <c r="C52" s="42" t="s">
        <v>333</v>
      </c>
      <c r="D52" s="42" t="s">
        <v>89</v>
      </c>
      <c r="E52" s="41" t="s">
        <v>90</v>
      </c>
      <c r="F52" s="43">
        <v>0</v>
      </c>
      <c r="G52" s="43">
        <v>8700107.1999999993</v>
      </c>
      <c r="H52" s="43">
        <v>8558840.3300000001</v>
      </c>
      <c r="I52" s="43">
        <v>8558840.3300000001</v>
      </c>
      <c r="J52" s="43">
        <v>8558840.3300000001</v>
      </c>
      <c r="K52" s="41" t="s">
        <v>91</v>
      </c>
      <c r="L52" s="42" t="s">
        <v>113</v>
      </c>
      <c r="M52" s="42" t="s">
        <v>356</v>
      </c>
      <c r="N52" s="41" t="s">
        <v>357</v>
      </c>
      <c r="O52" s="42" t="s">
        <v>113</v>
      </c>
      <c r="P52" s="41" t="s">
        <v>358</v>
      </c>
      <c r="Q52" s="41" t="s">
        <v>359</v>
      </c>
      <c r="R52" s="44">
        <v>1</v>
      </c>
      <c r="S52" s="51">
        <v>0.96640000000000004</v>
      </c>
      <c r="T52" s="45" t="s">
        <v>363</v>
      </c>
      <c r="U52" s="50" t="s">
        <v>362</v>
      </c>
      <c r="V52" s="50" t="s">
        <v>361</v>
      </c>
      <c r="W52" s="49" t="s">
        <v>360</v>
      </c>
    </row>
    <row r="53" spans="1:23" s="54" customFormat="1" x14ac:dyDescent="0.2">
      <c r="B53" s="57"/>
      <c r="C53" s="57"/>
      <c r="D53" s="57"/>
      <c r="E53" s="57"/>
      <c r="F53" s="58"/>
      <c r="G53" s="58"/>
      <c r="H53" s="58"/>
      <c r="I53" s="58"/>
      <c r="J53" s="58"/>
      <c r="K53" s="57"/>
      <c r="L53" s="57"/>
      <c r="M53" s="57"/>
      <c r="N53" s="57"/>
      <c r="O53" s="57"/>
      <c r="P53" s="57"/>
      <c r="Q53" s="57"/>
      <c r="R53" s="57"/>
      <c r="S53" s="57"/>
      <c r="T53" s="57"/>
      <c r="U53" s="57"/>
      <c r="V53" s="57"/>
    </row>
    <row r="54" spans="1:23" s="54" customFormat="1" x14ac:dyDescent="0.2">
      <c r="B54" s="57"/>
      <c r="C54" s="57"/>
      <c r="D54" s="57"/>
      <c r="E54" s="57"/>
      <c r="F54" s="57"/>
      <c r="G54" s="57"/>
      <c r="H54" s="57"/>
      <c r="I54" s="57"/>
      <c r="J54" s="57"/>
      <c r="K54" s="57"/>
      <c r="L54" s="57"/>
      <c r="M54" s="57"/>
      <c r="N54" s="57"/>
      <c r="O54" s="57"/>
      <c r="P54" s="57"/>
      <c r="Q54" s="57"/>
      <c r="R54" s="57"/>
      <c r="S54" s="57"/>
      <c r="T54" s="57"/>
      <c r="U54" s="57"/>
      <c r="V54" s="57"/>
    </row>
    <row r="55" spans="1:23" s="54" customFormat="1" x14ac:dyDescent="0.2">
      <c r="B55" s="57"/>
      <c r="C55" s="57"/>
      <c r="D55" s="57"/>
      <c r="E55" s="57"/>
      <c r="F55" s="57"/>
      <c r="G55" s="57"/>
      <c r="H55" s="57"/>
      <c r="I55" s="57"/>
      <c r="J55" s="57"/>
      <c r="K55" s="57"/>
      <c r="L55" s="57"/>
      <c r="M55" s="57"/>
      <c r="N55" s="57"/>
      <c r="O55" s="57"/>
      <c r="P55" s="57"/>
      <c r="Q55" s="57"/>
      <c r="R55" s="57"/>
      <c r="S55" s="57"/>
      <c r="T55" s="57"/>
      <c r="U55" s="57"/>
      <c r="V55" s="57"/>
    </row>
    <row r="59" spans="1:23" x14ac:dyDescent="0.2">
      <c r="F59" s="73"/>
      <c r="G59" s="73"/>
      <c r="H59" s="73"/>
      <c r="I59" s="73"/>
      <c r="J59" s="73"/>
    </row>
  </sheetData>
  <autoFilter ref="A4:X52"/>
  <pageMargins left="0.70866141732283472" right="0.70866141732283472" top="0.74803149606299213" bottom="0.74803149606299213" header="0.31496062992125984" footer="0.31496062992125984"/>
  <pageSetup scale="4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workbookViewId="0">
      <pane ySplit="4" topLeftCell="A5" activePane="bottomLeft" state="frozen"/>
      <selection pane="bottomLeft" activeCell="B16" sqref="B16"/>
    </sheetView>
  </sheetViews>
  <sheetFormatPr baseColWidth="10" defaultColWidth="0" defaultRowHeight="11.25" x14ac:dyDescent="0.2"/>
  <cols>
    <col min="1" max="1" width="11" customWidth="1"/>
    <col min="2" max="2" width="140.83203125" customWidth="1"/>
    <col min="3" max="3" width="12" customWidth="1"/>
    <col min="4" max="16384" width="12" hidden="1"/>
  </cols>
  <sheetData>
    <row r="1" spans="1:2" ht="15.75" x14ac:dyDescent="0.2">
      <c r="B1" s="7" t="s">
        <v>1</v>
      </c>
    </row>
    <row r="2" spans="1:2" ht="31.5" x14ac:dyDescent="0.2">
      <c r="B2" s="4" t="s">
        <v>75</v>
      </c>
    </row>
    <row r="4" spans="1:2" ht="15.75" x14ac:dyDescent="0.2">
      <c r="A4" s="5" t="s">
        <v>79</v>
      </c>
      <c r="B4" s="5" t="s">
        <v>0</v>
      </c>
    </row>
    <row r="5" spans="1:2" ht="47.25" x14ac:dyDescent="0.2">
      <c r="A5" s="20">
        <v>1</v>
      </c>
      <c r="B5" s="4" t="s">
        <v>76</v>
      </c>
    </row>
    <row r="6" spans="1:2" ht="47.25" x14ac:dyDescent="0.2">
      <c r="A6" s="20">
        <v>2</v>
      </c>
      <c r="B6" s="4" t="s">
        <v>77</v>
      </c>
    </row>
    <row r="7" spans="1:2" ht="31.5" x14ac:dyDescent="0.2">
      <c r="A7" s="20">
        <v>3</v>
      </c>
      <c r="B7" s="4" t="s">
        <v>80</v>
      </c>
    </row>
    <row r="8" spans="1:2" ht="47.25" x14ac:dyDescent="0.2">
      <c r="A8" s="20">
        <v>4</v>
      </c>
      <c r="B8" s="4" t="s">
        <v>78</v>
      </c>
    </row>
    <row r="9" spans="1:2" ht="15.75" x14ac:dyDescent="0.2">
      <c r="A9" s="20">
        <v>5</v>
      </c>
      <c r="B9" s="4" t="s">
        <v>56</v>
      </c>
    </row>
    <row r="10" spans="1:2" ht="78.75" x14ac:dyDescent="0.2">
      <c r="A10" s="20">
        <v>6</v>
      </c>
      <c r="B10" s="4" t="s">
        <v>74</v>
      </c>
    </row>
    <row r="11" spans="1:2" ht="78.75" x14ac:dyDescent="0.2">
      <c r="A11" s="20">
        <v>7</v>
      </c>
      <c r="B11" s="4" t="s">
        <v>62</v>
      </c>
    </row>
    <row r="12" spans="1:2" ht="78.75" x14ac:dyDescent="0.2">
      <c r="A12" s="20">
        <v>8</v>
      </c>
      <c r="B12" s="4" t="s">
        <v>64</v>
      </c>
    </row>
    <row r="13" spans="1:2" ht="78.75" x14ac:dyDescent="0.2">
      <c r="A13" s="20">
        <v>9</v>
      </c>
      <c r="B13" s="4" t="s">
        <v>63</v>
      </c>
    </row>
    <row r="14" spans="1:2" ht="78.75" x14ac:dyDescent="0.2">
      <c r="A14" s="20">
        <v>10</v>
      </c>
      <c r="B14" s="4" t="s">
        <v>65</v>
      </c>
    </row>
    <row r="15" spans="1:2" ht="15.75" x14ac:dyDescent="0.2">
      <c r="A15" s="20">
        <v>11</v>
      </c>
      <c r="B15" s="4" t="s">
        <v>81</v>
      </c>
    </row>
    <row r="16" spans="1:2" ht="15.75" x14ac:dyDescent="0.2">
      <c r="A16" s="20">
        <v>12</v>
      </c>
      <c r="B16" s="4" t="s">
        <v>66</v>
      </c>
    </row>
    <row r="17" spans="1:2" ht="15.75" x14ac:dyDescent="0.2">
      <c r="A17" s="20">
        <v>13</v>
      </c>
      <c r="B17" s="4" t="s">
        <v>67</v>
      </c>
    </row>
    <row r="18" spans="1:2" ht="63" x14ac:dyDescent="0.2">
      <c r="A18" s="20">
        <v>14</v>
      </c>
      <c r="B18" s="4" t="s">
        <v>82</v>
      </c>
    </row>
    <row r="19" spans="1:2" ht="15.75" x14ac:dyDescent="0.2">
      <c r="A19" s="20">
        <v>15</v>
      </c>
      <c r="B19" s="4" t="s">
        <v>57</v>
      </c>
    </row>
    <row r="20" spans="1:2" ht="15.75" x14ac:dyDescent="0.2">
      <c r="A20" s="20">
        <v>16</v>
      </c>
      <c r="B20" s="4" t="s">
        <v>58</v>
      </c>
    </row>
    <row r="21" spans="1:2" ht="15.75" x14ac:dyDescent="0.2">
      <c r="A21" s="20">
        <v>17</v>
      </c>
      <c r="B21" s="4" t="s">
        <v>68</v>
      </c>
    </row>
    <row r="22" spans="1:2" ht="15.75" x14ac:dyDescent="0.2">
      <c r="A22" s="20">
        <v>18</v>
      </c>
      <c r="B22" s="6" t="s">
        <v>59</v>
      </c>
    </row>
    <row r="23" spans="1:2" ht="15.75" x14ac:dyDescent="0.2">
      <c r="A23" s="20">
        <v>19</v>
      </c>
      <c r="B23" s="6" t="s">
        <v>60</v>
      </c>
    </row>
    <row r="24" spans="1:2" ht="15.75" x14ac:dyDescent="0.2">
      <c r="A24" s="20">
        <v>20</v>
      </c>
      <c r="B24" s="6" t="s">
        <v>61</v>
      </c>
    </row>
    <row r="25" spans="1:2" ht="15.75" x14ac:dyDescent="0.2">
      <c r="A25" s="20">
        <v>21</v>
      </c>
      <c r="B25" s="6" t="s">
        <v>69</v>
      </c>
    </row>
    <row r="26" spans="1:2" ht="15.75" x14ac:dyDescent="0.2">
      <c r="A26" s="20">
        <v>22</v>
      </c>
      <c r="B26" s="6" t="s">
        <v>70</v>
      </c>
    </row>
    <row r="27" spans="1:2" ht="31.5" x14ac:dyDescent="0.2">
      <c r="A27" s="20">
        <v>23</v>
      </c>
      <c r="B27" s="4" t="s">
        <v>83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workbookViewId="0">
      <selection activeCell="B23" sqref="B23"/>
    </sheetView>
  </sheetViews>
  <sheetFormatPr baseColWidth="10" defaultRowHeight="11.25" x14ac:dyDescent="0.2"/>
  <cols>
    <col min="1" max="1" width="67.6640625" customWidth="1"/>
    <col min="2" max="2" width="21.83203125" customWidth="1"/>
    <col min="3" max="3" width="12" style="10"/>
  </cols>
  <sheetData>
    <row r="1" spans="1:4" ht="12" x14ac:dyDescent="0.2">
      <c r="A1" s="15" t="s">
        <v>3</v>
      </c>
      <c r="B1" s="15" t="s">
        <v>32</v>
      </c>
      <c r="C1" s="10" t="s">
        <v>27</v>
      </c>
      <c r="D1" s="9"/>
    </row>
    <row r="2" spans="1:4" ht="12" x14ac:dyDescent="0.2">
      <c r="A2" s="15" t="s">
        <v>4</v>
      </c>
      <c r="B2" s="15" t="s">
        <v>51</v>
      </c>
      <c r="C2" s="10" t="s">
        <v>28</v>
      </c>
      <c r="D2" s="9"/>
    </row>
    <row r="3" spans="1:4" ht="12" x14ac:dyDescent="0.2">
      <c r="A3" s="15" t="s">
        <v>5</v>
      </c>
      <c r="B3" s="15" t="s">
        <v>52</v>
      </c>
      <c r="C3" s="10" t="s">
        <v>29</v>
      </c>
      <c r="D3" s="9"/>
    </row>
    <row r="4" spans="1:4" ht="12" x14ac:dyDescent="0.2">
      <c r="A4" s="15" t="s">
        <v>6</v>
      </c>
      <c r="B4" s="15" t="s">
        <v>53</v>
      </c>
      <c r="C4" s="10" t="s">
        <v>30</v>
      </c>
      <c r="D4" s="9"/>
    </row>
    <row r="5" spans="1:4" ht="12" x14ac:dyDescent="0.2">
      <c r="A5" s="15" t="s">
        <v>7</v>
      </c>
      <c r="B5" s="8"/>
      <c r="D5" s="9"/>
    </row>
    <row r="6" spans="1:4" ht="12" x14ac:dyDescent="0.2">
      <c r="A6" s="15" t="s">
        <v>8</v>
      </c>
      <c r="B6" s="8"/>
      <c r="D6" s="9"/>
    </row>
    <row r="7" spans="1:4" ht="12" x14ac:dyDescent="0.2">
      <c r="A7" s="15" t="s">
        <v>9</v>
      </c>
      <c r="B7" s="8"/>
      <c r="D7" s="9"/>
    </row>
    <row r="8" spans="1:4" ht="12" x14ac:dyDescent="0.2">
      <c r="A8" s="15" t="s">
        <v>10</v>
      </c>
      <c r="B8" s="8"/>
      <c r="D8" s="9"/>
    </row>
    <row r="9" spans="1:4" ht="12" customHeight="1" x14ac:dyDescent="0.2">
      <c r="A9" s="15" t="s">
        <v>11</v>
      </c>
      <c r="B9" s="8"/>
      <c r="D9" s="9"/>
    </row>
    <row r="10" spans="1:4" ht="12" x14ac:dyDescent="0.2">
      <c r="A10" s="15" t="s">
        <v>12</v>
      </c>
      <c r="B10" s="8"/>
      <c r="D10" s="9"/>
    </row>
    <row r="11" spans="1:4" ht="12" x14ac:dyDescent="0.2">
      <c r="A11" s="15" t="s">
        <v>13</v>
      </c>
      <c r="B11" s="8"/>
      <c r="D11" s="9"/>
    </row>
    <row r="12" spans="1:4" ht="12" x14ac:dyDescent="0.2">
      <c r="A12" s="15" t="s">
        <v>14</v>
      </c>
      <c r="B12" s="8"/>
      <c r="D12" s="9"/>
    </row>
    <row r="13" spans="1:4" ht="12" x14ac:dyDescent="0.2">
      <c r="A13" s="15" t="s">
        <v>15</v>
      </c>
      <c r="B13" s="8"/>
      <c r="D13" s="9"/>
    </row>
    <row r="14" spans="1:4" ht="12" x14ac:dyDescent="0.2">
      <c r="A14" s="15" t="s">
        <v>16</v>
      </c>
      <c r="B14" s="8"/>
      <c r="D14" s="9"/>
    </row>
    <row r="15" spans="1:4" ht="12" x14ac:dyDescent="0.2">
      <c r="A15" s="15" t="s">
        <v>17</v>
      </c>
      <c r="B15" s="8"/>
      <c r="D15" s="9"/>
    </row>
    <row r="16" spans="1:4" ht="12" x14ac:dyDescent="0.2">
      <c r="A16" s="15" t="s">
        <v>18</v>
      </c>
      <c r="B16" s="8"/>
      <c r="D16" s="9"/>
    </row>
    <row r="17" spans="1:5" ht="12" x14ac:dyDescent="0.2">
      <c r="A17" s="15" t="s">
        <v>19</v>
      </c>
      <c r="B17" s="8"/>
      <c r="D17" s="9"/>
    </row>
    <row r="18" spans="1:5" ht="12" x14ac:dyDescent="0.2">
      <c r="A18" s="15" t="s">
        <v>20</v>
      </c>
      <c r="B18" s="8"/>
      <c r="D18" s="9"/>
    </row>
    <row r="19" spans="1:5" ht="12" x14ac:dyDescent="0.2">
      <c r="A19" s="15" t="s">
        <v>21</v>
      </c>
      <c r="B19" s="8"/>
      <c r="D19" s="9"/>
    </row>
    <row r="20" spans="1:5" ht="12" x14ac:dyDescent="0.2">
      <c r="A20" s="15" t="s">
        <v>22</v>
      </c>
      <c r="B20" s="8"/>
      <c r="D20" s="9"/>
    </row>
    <row r="21" spans="1:5" ht="12" x14ac:dyDescent="0.2">
      <c r="A21" s="15" t="s">
        <v>23</v>
      </c>
      <c r="B21" s="8"/>
      <c r="E21" s="9"/>
    </row>
    <row r="22" spans="1:5" ht="12" x14ac:dyDescent="0.2">
      <c r="A22" s="15" t="s">
        <v>24</v>
      </c>
      <c r="B22" s="8"/>
      <c r="E22" s="9"/>
    </row>
    <row r="23" spans="1:5" ht="12" x14ac:dyDescent="0.2">
      <c r="A23" s="15" t="s">
        <v>25</v>
      </c>
      <c r="B23" s="12"/>
      <c r="E23" s="11"/>
    </row>
    <row r="24" spans="1:5" x14ac:dyDescent="0.2">
      <c r="A24" s="14"/>
      <c r="B24" s="13"/>
      <c r="D24" s="13"/>
      <c r="E24" s="13"/>
    </row>
    <row r="25" spans="1:5" x14ac:dyDescent="0.2">
      <c r="A25" s="10"/>
    </row>
    <row r="26" spans="1:5" x14ac:dyDescent="0.2">
      <c r="A26" s="10"/>
    </row>
    <row r="27" spans="1:5" x14ac:dyDescent="0.2">
      <c r="A27" s="10"/>
    </row>
    <row r="28" spans="1:5" x14ac:dyDescent="0.2">
      <c r="A28" s="10"/>
    </row>
    <row r="29" spans="1:5" x14ac:dyDescent="0.2">
      <c r="A29" s="10"/>
    </row>
    <row r="30" spans="1:5" x14ac:dyDescent="0.2">
      <c r="A30" s="10"/>
    </row>
    <row r="31" spans="1:5" x14ac:dyDescent="0.2">
      <c r="A31" s="10"/>
    </row>
    <row r="32" spans="1:5" x14ac:dyDescent="0.2">
      <c r="A32" s="1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828CC21759168C4EAD7644AD10074825" ma:contentTypeVersion="0" ma:contentTypeDescription="Crear nuevo documento." ma:contentTypeScope="" ma:versionID="36610a04559c883f4218115f04267619">
  <xsd:schema xmlns:xsd="http://www.w3.org/2001/XMLSchema" xmlns:xs="http://www.w3.org/2001/XMLSchema" xmlns:p="http://schemas.microsoft.com/office/2006/metadata/properties" targetNamespace="http://schemas.microsoft.com/office/2006/metadata/properties" ma:root="true" ma:fieldsID="5b2b1fa7a59e354d7f595b773242440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DF2C03A-FAFE-4FBB-9F24-298C907734CA}">
  <ds:schemaRef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documentManagement/types"/>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1F51EF88-68BC-4A76-B5D9-47B8734FF48E}">
  <ds:schemaRefs>
    <ds:schemaRef ds:uri="http://schemas.microsoft.com/sharepoint/v3/contenttype/forms"/>
  </ds:schemaRefs>
</ds:datastoreItem>
</file>

<file path=customXml/itemProps3.xml><?xml version="1.0" encoding="utf-8"?>
<ds:datastoreItem xmlns:ds="http://schemas.openxmlformats.org/officeDocument/2006/customXml" ds:itemID="{9DADBACD-142E-411B-8495-70B1A186C30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INR</vt:lpstr>
      <vt:lpstr>Instructivo_INR</vt:lpstr>
      <vt:lpstr>Hoja1</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Control Presu</cp:lastModifiedBy>
  <cp:lastPrinted>2023-01-24T19:56:30Z</cp:lastPrinted>
  <dcterms:created xsi:type="dcterms:W3CDTF">2014-10-22T05:35:08Z</dcterms:created>
  <dcterms:modified xsi:type="dcterms:W3CDTF">2023-02-10T16:16:05Z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0x010100828CC21759168C4EAD7644AD10074825</vt:lpwstr>
  </property>
</Properties>
</file>